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01"/>
  <workbookPr filterPrivacy="1" showInkAnnotation="0" defaultThemeVersion="124226"/>
  <xr:revisionPtr revIDLastSave="306" documentId="13_ncr:1_{1287F8FF-9CA6-0A42-877B-C9CF7B315C67}" xr6:coauthVersionLast="47" xr6:coauthVersionMax="47" xr10:uidLastSave="{D994192D-385B-4323-9773-D6FB6188E974}"/>
  <bookViews>
    <workbookView xWindow="0" yWindow="0" windowWidth="27320" windowHeight="15360" xr2:uid="{00000000-000D-0000-FFFF-FFFF00000000}"/>
  </bookViews>
  <sheets>
    <sheet name="Költségterv" sheetId="10" r:id="rId1"/>
    <sheet name="Munka2" sheetId="14" state="hidden" r:id="rId2"/>
    <sheet name="Finanszírozási terv" sheetId="6" r:id="rId3"/>
    <sheet name="Eseménytervező" sheetId="13" r:id="rId4"/>
    <sheet name="Horizontális" sheetId="9" r:id="rId5"/>
    <sheet name="Kommunikáció" sheetId="11" r:id="rId6"/>
    <sheet name="Munka1" sheetId="8" state="hidden" r:id="rId7"/>
  </sheets>
  <definedNames>
    <definedName name="_xlnm._FilterDatabase" localSheetId="4" hidden="1">Horizontális!$C$1:$C$55</definedName>
    <definedName name="_xlnm._FilterDatabase" localSheetId="5" hidden="1">Kommunikáció!$C$2:$C$35</definedName>
    <definedName name="_xlnm.Print_Area" localSheetId="0">Költségterv!$A$1:$F$56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1" l="1"/>
  <c r="D3" i="11"/>
  <c r="D5" i="11"/>
  <c r="D28" i="10"/>
  <c r="D29" i="10"/>
  <c r="D27" i="10"/>
  <c r="D22" i="10"/>
  <c r="D23" i="10"/>
  <c r="D24" i="10"/>
  <c r="D25" i="10"/>
  <c r="D21" i="10"/>
  <c r="D15" i="10"/>
  <c r="D16" i="10"/>
  <c r="D17" i="10"/>
  <c r="D18" i="10"/>
  <c r="D14" i="10"/>
  <c r="B30" i="10"/>
  <c r="C26" i="10"/>
  <c r="C19" i="10"/>
  <c r="D26" i="10"/>
  <c r="D19" i="10"/>
  <c r="B19" i="10"/>
  <c r="C30" i="10"/>
  <c r="D30" i="10"/>
  <c r="E41" i="10"/>
  <c r="E26" i="10"/>
  <c r="E20" i="10"/>
  <c r="E8" i="10"/>
  <c r="B6" i="6"/>
  <c r="D9" i="10"/>
  <c r="B9" i="10"/>
  <c r="B8" i="10"/>
  <c r="D8" i="10"/>
  <c r="C9" i="10"/>
  <c r="C8" i="10"/>
  <c r="B10" i="10"/>
  <c r="C10" i="10"/>
  <c r="D10" i="10"/>
  <c r="B9" i="6"/>
  <c r="B5" i="6"/>
  <c r="B3" i="6"/>
  <c r="E10" i="10"/>
  <c r="B8" i="6"/>
</calcChain>
</file>

<file path=xl/sharedStrings.xml><?xml version="1.0" encoding="utf-8"?>
<sst xmlns="http://schemas.openxmlformats.org/spreadsheetml/2006/main" count="246" uniqueCount="209">
  <si>
    <t xml:space="preserve">Pályázó szervezet neve: </t>
  </si>
  <si>
    <t>Hivatalos képviselő neve:</t>
  </si>
  <si>
    <t>Pályázati projekt címe:</t>
  </si>
  <si>
    <t>Támogatási időszak:</t>
  </si>
  <si>
    <t>éééé.hh.nn - éééé.hh.nn.</t>
  </si>
  <si>
    <t>A táblázatot kitöltötte (név, e-mail):</t>
  </si>
  <si>
    <t>ÁFA-visszaigénylési joggal</t>
  </si>
  <si>
    <t>SZÖVEGES INDOKLÁS</t>
  </si>
  <si>
    <t>Költségelemek</t>
  </si>
  <si>
    <t>projekt nettó költsége</t>
  </si>
  <si>
    <t>ÁFA</t>
  </si>
  <si>
    <t>projekt bruttó költsége</t>
  </si>
  <si>
    <t>VEB2023 Zrt-től igényelt támogatás</t>
  </si>
  <si>
    <t>A költség kibontása és indoklása a szakmai tervvel összhangban.</t>
  </si>
  <si>
    <t>MINDÖSSZESEN</t>
  </si>
  <si>
    <t>I. PROJEKTMENEDZSMENT ÉS ADMIN.</t>
  </si>
  <si>
    <t>Személyi jellegű költségek</t>
  </si>
  <si>
    <t>ebbe a sorba ne írjon!</t>
  </si>
  <si>
    <t>Bruttó bérek</t>
  </si>
  <si>
    <t>Bérek járulékai</t>
  </si>
  <si>
    <t>Dologi kiadások, szolgáltatások</t>
  </si>
  <si>
    <t>PM/admin-szolgáltatás</t>
  </si>
  <si>
    <t>PM-admin szolgáltatás</t>
  </si>
  <si>
    <t>Anyagjellegű költségek</t>
  </si>
  <si>
    <t>Kötelező könyvvizsgálat díja</t>
  </si>
  <si>
    <t>Hatósági díjak</t>
  </si>
  <si>
    <t xml:space="preserve">II. PR-KOMMUNIKÁCIÓ </t>
  </si>
  <si>
    <t>Szolgáltatási költségek</t>
  </si>
  <si>
    <t>Reklámfelületek vásárlása </t>
  </si>
  <si>
    <t>Honlapfejlesztés költsége</t>
  </si>
  <si>
    <t>Marketing szolgáltatások vásárlása </t>
  </si>
  <si>
    <t xml:space="preserve">Egyéb szolgáltatások (pontos megnevezéssel)                                </t>
  </si>
  <si>
    <t>III. SZAKMAI TARTALOM</t>
  </si>
  <si>
    <t xml:space="preserve">Anyagjellegű költségek                                                                          </t>
  </si>
  <si>
    <t>Eszközbérlés</t>
  </si>
  <si>
    <t>Helyszínbérleti díjak</t>
  </si>
  <si>
    <t>Eszköz szállítási szolgáltatás</t>
  </si>
  <si>
    <t>Szállás szolgáltatás</t>
  </si>
  <si>
    <t>Szállítási szolgáltatás (csak eszköz!)</t>
  </si>
  <si>
    <t xml:space="preserve">Szakmai megvalósítók szolgáltatás (pontos megnevezéssel)         </t>
  </si>
  <si>
    <t>Beruházás, felhalmozás</t>
  </si>
  <si>
    <t>Gépek, berendezések, felszerelések</t>
  </si>
  <si>
    <t>Kis értékű eszközök</t>
  </si>
  <si>
    <t>ÁFA visszaigénylési joggal</t>
  </si>
  <si>
    <t>rendelkezem</t>
  </si>
  <si>
    <t>nem rendelkezem</t>
  </si>
  <si>
    <t>rendelkezem, de nem kívánok vele élni</t>
  </si>
  <si>
    <t>FINANSZÍROZÁSI TERV</t>
  </si>
  <si>
    <t>adatok forintban</t>
  </si>
  <si>
    <t>VEB2023 Zrt-től jelen projektre igényelt támogatás</t>
  </si>
  <si>
    <t>Az EKF-támogatást magába foglaló összes projektköltség</t>
  </si>
  <si>
    <t>Különbözet (összes költség - EKF-támogatás)</t>
  </si>
  <si>
    <t>A különbözet fedezésére szánt egyéb források felsorolása*:</t>
  </si>
  <si>
    <t>önerő összesen</t>
  </si>
  <si>
    <t>saját forrás</t>
  </si>
  <si>
    <t>jegybevétel</t>
  </si>
  <si>
    <t>koncesszió</t>
  </si>
  <si>
    <t>szponzoráció</t>
  </si>
  <si>
    <t>egyéb megnevezéssel (pl.NKA pályázat)</t>
  </si>
  <si>
    <t>önkormányzati támogatás</t>
  </si>
  <si>
    <t>*szükség esetén átnevezhető/kiegészíthető</t>
  </si>
  <si>
    <t>NYILATKOZAT</t>
  </si>
  <si>
    <t>A pályázó szervezet hivatalos képviselőjeként nyilatkozom, hogy a projekt összes költsége és az igényelt támogatási összeg különbözetének megfelelő összeg minden állami támogatástól mentesen rendelkezésre áll és ez az összeg tételes elszámolással igazolhatóan a projekt szakmai céljainak elérésére kerül felhasználására.</t>
  </si>
  <si>
    <t>Kelt:</t>
  </si>
  <si>
    <t>......………………………………………..</t>
  </si>
  <si>
    <t>cégszerű aláírás</t>
  </si>
  <si>
    <t>ESEMÉNY (címe, jellege, időtartama)</t>
  </si>
  <si>
    <t xml:space="preserve"> Belépődíjas esemény?</t>
  </si>
  <si>
    <t>tervezett helyszín</t>
  </si>
  <si>
    <t>tervezett dátum</t>
  </si>
  <si>
    <t>Példa esemény (szakmai kóstoló, nem nyilvános 1 óra)</t>
  </si>
  <si>
    <t>további sorokkal bővíthető!</t>
  </si>
  <si>
    <t>A kitöltés után erre a kis lenyíló jelre kattintva lehet a szűrést elvégezni. Csak az X-jelekre kell szűrni.</t>
  </si>
  <si>
    <t>Pályázó szervezet neve:</t>
  </si>
  <si>
    <t>X</t>
  </si>
  <si>
    <t>Projekt címe:</t>
  </si>
  <si>
    <r>
      <t xml:space="preserve">A C-oszlopban a lenyíló jelek közül válasszon X jelet minden megvalósuló tevékenységhez és N/R jelzést az összes többi cellába.
Ha sz egyéb mezőkbe szeretne írni, ott is előbb válasszon X jelet, majd a D oszlop cellájába tud írni. Ha kész, akkor </t>
    </r>
    <r>
      <rPr>
        <b/>
        <u/>
        <sz val="10"/>
        <color rgb="FF000000"/>
        <rFont val="Calibri"/>
        <family val="2"/>
        <scheme val="minor"/>
      </rPr>
      <t>az X jelekre leszűrve a lapot kell kinyomtatni és aláírni.</t>
    </r>
  </si>
  <si>
    <t>Minden esetben kötelező</t>
  </si>
  <si>
    <t>x</t>
  </si>
  <si>
    <t>Indoklás, kifejtés</t>
  </si>
  <si>
    <t>0.1.</t>
  </si>
  <si>
    <t>Horizontális célokért felelős személy</t>
  </si>
  <si>
    <t>0.2.</t>
  </si>
  <si>
    <t>Horizontális célok megvalósításának kommunikációja</t>
  </si>
  <si>
    <t>Esemény specifikus programok</t>
  </si>
  <si>
    <t>1.</t>
  </si>
  <si>
    <t>Látogatóbarát Eszközök</t>
  </si>
  <si>
    <t>Megközelítés, Tájékozódás</t>
  </si>
  <si>
    <t>1.1.</t>
  </si>
  <si>
    <t>helyszín megközelítéséről leírás magyar és angol nyelven</t>
  </si>
  <si>
    <t>rendezvényhez tartozó online felületen</t>
  </si>
  <si>
    <t>1.2.</t>
  </si>
  <si>
    <t>speciális támogatás igénylésére lehetőség/felület</t>
  </si>
  <si>
    <t>1.3.</t>
  </si>
  <si>
    <t>plakátok, jelző táblák könnyen érthető kommunikációval (KÉK), ikonokkal ellátva, alacsonyan elhelyezve, angol és magyar nyelven</t>
  </si>
  <si>
    <t>1.4.</t>
  </si>
  <si>
    <t>eszközök igénybevétele a helyszín akadálymentes megközelíthetőségének biztosítására</t>
  </si>
  <si>
    <t>Ha infrastruktúrálisan vagy akadálymentesítő eszköz hiányában nem megoldható, akkor segíő személyzetet kell alkalmazni, akik támogatják a rendezvényre jutást.
kerekesszékeseknek kialakított kisbusz / mobil rámpák / kapaszkodók / vak vezető csíkok</t>
  </si>
  <si>
    <t>1.5.</t>
  </si>
  <si>
    <t>megközelíthetően (alacsonyan / jól láthatóan) elhelyezett büfé és információs pultok</t>
  </si>
  <si>
    <t>Helyszíni előírások</t>
  </si>
  <si>
    <t>1.6.</t>
  </si>
  <si>
    <t>akadálymentes WC</t>
  </si>
  <si>
    <t>1.7.</t>
  </si>
  <si>
    <t>külön hely biztosítása kerekesszékkel, járássegítő eszközzel érkezők és kísérőik számára</t>
  </si>
  <si>
    <t>1.8.</t>
  </si>
  <si>
    <t>önkéntesek, személyzet felkészítése a speciális igényekkel érkező vendégek fogadására</t>
  </si>
  <si>
    <t>Érthetőség</t>
  </si>
  <si>
    <t>1.9.</t>
  </si>
  <si>
    <t>akadálymentesítő WIDGET használata a honlapon</t>
  </si>
  <si>
    <t>1.10.</t>
  </si>
  <si>
    <t>angol nyelvű írásos anyagok</t>
  </si>
  <si>
    <t>Esemény jellegétől függően, szóróanyagok, kiadványok.</t>
  </si>
  <si>
    <t>1.11.</t>
  </si>
  <si>
    <t>videók feliratozása magyar és angol nyelven (protokoll eseményekről)</t>
  </si>
  <si>
    <t>Sajtó-, nyitó és záró eseményekről készült, vagy promóciós videók feliratozása vagy tartalmának szöveges leírása.</t>
  </si>
  <si>
    <t>1.12.</t>
  </si>
  <si>
    <t>jelnyelvi és/vagy idegen nyelvi tolmács (protokoll eseményeken)</t>
  </si>
  <si>
    <t>Jelnyelvi és angol nyelvű tolmács használata: nyitó és záró eseményeken. Sajtótájékoztatón a tolmács szolgáltatás kiváltható utólagos video feliratozással.</t>
  </si>
  <si>
    <t>1.13.</t>
  </si>
  <si>
    <t>tolmácskészülék (protokoll eseményeken)</t>
  </si>
  <si>
    <t>1.14.</t>
  </si>
  <si>
    <t>makettek (tapintható tárgyak)</t>
  </si>
  <si>
    <t>esemény jellegétől függően</t>
  </si>
  <si>
    <t>1.15.</t>
  </si>
  <si>
    <t>Egyéb Látogatóbarát öteltek:</t>
  </si>
  <si>
    <t>2.</t>
  </si>
  <si>
    <t>Fenntarthatósági eszközök</t>
  </si>
  <si>
    <t>2.1</t>
  </si>
  <si>
    <t>Fenntarthatósági  intézkedések koordinálása</t>
  </si>
  <si>
    <t>2.2</t>
  </si>
  <si>
    <t>Hulladékmegelőzés</t>
  </si>
  <si>
    <t>2.3</t>
  </si>
  <si>
    <t>A rendezvény területének megóvása</t>
  </si>
  <si>
    <t>2.4</t>
  </si>
  <si>
    <t>Adatszolgáltatás</t>
  </si>
  <si>
    <t>500 fő feletti rendezvény esetén konzultáció a Támogató fenntarthatóságért felelős munkatársával kötelező</t>
  </si>
  <si>
    <t>2.5</t>
  </si>
  <si>
    <t>Közösségi közlekedés kommunikálása</t>
  </si>
  <si>
    <t>2.6</t>
  </si>
  <si>
    <t>Szelektív hulladékgyűjtés*</t>
  </si>
  <si>
    <t>*500 fő feletti rendezvény esetén kötelező</t>
  </si>
  <si>
    <t>2.7</t>
  </si>
  <si>
    <t>Ingyenes ivóvíz biztosítása a látogatók számára**</t>
  </si>
  <si>
    <t>**3 órát meghaladó rendezvény esetén kötelező</t>
  </si>
  <si>
    <t>2.8</t>
  </si>
  <si>
    <t>Mosható poharak használata</t>
  </si>
  <si>
    <t>2.9</t>
  </si>
  <si>
    <t>Vegetáriánus étkezés biztosítása</t>
  </si>
  <si>
    <t>2.10</t>
  </si>
  <si>
    <t>Papír és textil termékek gyártása, beszerzése</t>
  </si>
  <si>
    <t>2.11</t>
  </si>
  <si>
    <t>Környezetbarát tisztítószerek használata</t>
  </si>
  <si>
    <t>2.12</t>
  </si>
  <si>
    <t>Egyéb Fenntarthatósági öteltek:</t>
  </si>
  <si>
    <t xml:space="preserve">4. </t>
  </si>
  <si>
    <t>Önkéntesség</t>
  </si>
  <si>
    <t>4.1</t>
  </si>
  <si>
    <t>Önkéntesek foglalkoztatása</t>
  </si>
  <si>
    <t>4.2</t>
  </si>
  <si>
    <t>Önkéntesek képzése, felkészítése a tevékenység ellátására</t>
  </si>
  <si>
    <t>4.3</t>
  </si>
  <si>
    <t>Külső önkéntesek foglalkoztatása toborzás után, akik nem tartoznak a szervezethez</t>
  </si>
  <si>
    <t>4.4</t>
  </si>
  <si>
    <t>Önkéntesek jutalmazása (motivációs eszközök) a törvény által előírtakon túl</t>
  </si>
  <si>
    <t>4.5</t>
  </si>
  <si>
    <t>Önkéntes koordinátor</t>
  </si>
  <si>
    <t>4.6</t>
  </si>
  <si>
    <t>Önkéntesek tevékenységéről és élményeiről beszámoló (blog, vlog, post stb.) készítése</t>
  </si>
  <si>
    <t>4.7</t>
  </si>
  <si>
    <t>Önkéntes közösség építése-az önkéntes csapat hosszú-távú fenntartása céljából</t>
  </si>
  <si>
    <t>4.8</t>
  </si>
  <si>
    <t>Külföldi (idegen-ajkú) önkéntesek fogadása</t>
  </si>
  <si>
    <t>4.9</t>
  </si>
  <si>
    <t>Egyéb Önkéstességgel kapcsolatos ötletek:</t>
  </si>
  <si>
    <t>N/R = nem releváns</t>
  </si>
  <si>
    <t>itt kell elindítani a szűrést</t>
  </si>
  <si>
    <t>Igényelt támogatás összege:</t>
  </si>
  <si>
    <t>A kommunikációs kézikönyv segítségével állítsa össze a saját tervét, X jelet választva minden megvalósuló kommunikációs tevékenységhez és N/R jelet az összes többihez. Nyomtatás előtt szűrje le a lapt a C-oszlopba beállított lenyíló jellel.</t>
  </si>
  <si>
    <t>megjegyzés, komment, időzítés</t>
  </si>
  <si>
    <t>tervezett ráfordítás</t>
  </si>
  <si>
    <t xml:space="preserve"> Tervezési szakasz</t>
  </si>
  <si>
    <t>Kommunikációs terv</t>
  </si>
  <si>
    <t>Online eszközök</t>
  </si>
  <si>
    <t>Website (min. külön aloldal a programnak)</t>
  </si>
  <si>
    <t>Saját közösségmédia oldal és tartalmak</t>
  </si>
  <si>
    <t>Közösségimédia és kereső felületeken futó hirdetések</t>
  </si>
  <si>
    <t>Banner kötelező</t>
  </si>
  <si>
    <t>Tartalomdokumentáció, archiválás</t>
  </si>
  <si>
    <t>Fotók</t>
  </si>
  <si>
    <t>Videó</t>
  </si>
  <si>
    <t>Szöveges beszámoló tartalmak</t>
  </si>
  <si>
    <t>Kiadvány / album</t>
  </si>
  <si>
    <t>PR-kommunikáció</t>
  </si>
  <si>
    <t>Sajtóközlemény / sajtóhír</t>
  </si>
  <si>
    <t>Sajtótájékoztató</t>
  </si>
  <si>
    <t>Klasszikus reklámeszközök</t>
  </si>
  <si>
    <t>Sajtóhirdetés</t>
  </si>
  <si>
    <t>Közterületi reklám</t>
  </si>
  <si>
    <t>TV reklám</t>
  </si>
  <si>
    <t>Rádió reklám</t>
  </si>
  <si>
    <t>Moilno</t>
  </si>
  <si>
    <t>Roll-up</t>
  </si>
  <si>
    <t>Fotó fal</t>
  </si>
  <si>
    <t>Zászló</t>
  </si>
  <si>
    <t>Pulpitus</t>
  </si>
  <si>
    <t>Megállítótábla</t>
  </si>
  <si>
    <t>Asztali zászló, világító kocka</t>
  </si>
  <si>
    <t>N/R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</si>
</sst>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Ft&quot;_-;\-* #,##0.00\ &quot;Ft&quot;_-;_-* &quot;-&quot;??\ &quot;Ft&quot;_-;_-@_-"/>
    <numFmt numFmtId="164" formatCode="yyyy/mm/dd;@"/>
    <numFmt numFmtId="165" formatCode="#,##0\ &quot;Ft&quot;"/>
  </numFmts>
  <fonts count="52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i/>
      <sz val="10"/>
      <color theme="1"/>
      <name val="Arial"/>
      <family val="2"/>
    </font>
    <font>
      <i/>
      <sz val="10"/>
      <name val="Arial"/>
      <family val="2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name val="IBM Plex Sans Medium"/>
      <family val="2"/>
      <charset val="238"/>
    </font>
    <font>
      <sz val="9"/>
      <color theme="1"/>
      <name val="Arial"/>
      <family val="2"/>
      <charset val="238"/>
    </font>
    <font>
      <b/>
      <sz val="9"/>
      <color rgb="FF000000"/>
      <name val="IBM Plex Sans Medium"/>
      <family val="2"/>
      <charset val="238"/>
    </font>
    <font>
      <sz val="9"/>
      <color rgb="FF000000"/>
      <name val="IBM Plex Sans Medium"/>
      <family val="2"/>
      <charset val="238"/>
    </font>
    <font>
      <b/>
      <sz val="9"/>
      <color theme="0"/>
      <name val="IBM Plex Sans Medium"/>
      <family val="2"/>
      <charset val="238"/>
    </font>
    <font>
      <sz val="9"/>
      <color theme="2"/>
      <name val="IBM Plex Sans Medium"/>
      <family val="2"/>
      <charset val="238"/>
    </font>
    <font>
      <sz val="9"/>
      <color theme="0"/>
      <name val="IBM Plex Sans Medium"/>
      <family val="2"/>
      <charset val="238"/>
    </font>
    <font>
      <i/>
      <sz val="9"/>
      <color theme="5"/>
      <name val="Calibri"/>
      <family val="2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</font>
    <font>
      <sz val="10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</font>
    <font>
      <sz val="10"/>
      <color theme="0" tint="-4.9989318521683403E-2"/>
      <name val="Arial"/>
      <family val="2"/>
      <charset val="238"/>
    </font>
    <font>
      <sz val="8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color rgb="FF80808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0" tint="-0.249977111117893"/>
      <name val="Arial"/>
      <family val="2"/>
      <charset val="238"/>
    </font>
    <font>
      <i/>
      <sz val="10"/>
      <color theme="0" tint="-0.249977111117893"/>
      <name val="Arial"/>
      <family val="2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9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u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2D427D"/>
      <name val="Calibri"/>
      <family val="2"/>
      <scheme val="minor"/>
    </font>
    <font>
      <b/>
      <sz val="10"/>
      <color theme="2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b/>
      <sz val="10"/>
      <color rgb="FF0F6446"/>
      <name val="Calibri"/>
      <family val="2"/>
      <scheme val="minor"/>
    </font>
    <font>
      <b/>
      <sz val="10"/>
      <color rgb="FF0A1E5A"/>
      <name val="Calibri"/>
      <family val="2"/>
      <scheme val="minor"/>
    </font>
    <font>
      <b/>
      <sz val="10"/>
      <color rgb="FFF5E687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5E687"/>
        <bgColor indexed="64"/>
      </patternFill>
    </fill>
    <fill>
      <patternFill patternType="solid">
        <fgColor rgb="FF0F6446"/>
        <bgColor indexed="64"/>
      </patternFill>
    </fill>
    <fill>
      <patternFill patternType="solid">
        <fgColor rgb="FF2D427D"/>
        <bgColor indexed="64"/>
      </patternFill>
    </fill>
    <fill>
      <patternFill patternType="solid">
        <fgColor rgb="FFE6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31">
    <xf numFmtId="0" fontId="0" fillId="0" borderId="0" xfId="0"/>
    <xf numFmtId="0" fontId="4" fillId="0" borderId="1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/>
    <xf numFmtId="0" fontId="3" fillId="0" borderId="0" xfId="0" applyFont="1" applyAlignment="1">
      <alignment horizontal="left" vertical="center"/>
    </xf>
    <xf numFmtId="0" fontId="4" fillId="0" borderId="1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6" fillId="3" borderId="11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right"/>
    </xf>
    <xf numFmtId="0" fontId="10" fillId="0" borderId="0" xfId="0" applyFont="1"/>
    <xf numFmtId="0" fontId="10" fillId="0" borderId="0" xfId="0" applyFont="1" applyAlignment="1">
      <alignment wrapText="1"/>
    </xf>
    <xf numFmtId="0" fontId="12" fillId="0" borderId="0" xfId="0" applyFont="1" applyFill="1" applyBorder="1" applyAlignment="1">
      <alignment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9" fillId="0" borderId="9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13" fillId="0" borderId="6" xfId="0" applyFont="1" applyBorder="1" applyAlignment="1">
      <alignment horizontal="left" vertical="center" wrapText="1"/>
    </xf>
    <xf numFmtId="0" fontId="0" fillId="0" borderId="6" xfId="0" applyBorder="1"/>
    <xf numFmtId="0" fontId="17" fillId="0" borderId="6" xfId="0" applyFont="1" applyBorder="1" applyAlignment="1">
      <alignment horizontal="center" vertical="center"/>
    </xf>
    <xf numFmtId="0" fontId="18" fillId="0" borderId="0" xfId="0" applyFont="1" applyBorder="1" applyAlignment="1">
      <alignment wrapText="1"/>
    </xf>
    <xf numFmtId="0" fontId="13" fillId="4" borderId="6" xfId="0" applyFont="1" applyFill="1" applyBorder="1" applyAlignment="1">
      <alignment horizontal="left" vertical="center" wrapText="1"/>
    </xf>
    <xf numFmtId="0" fontId="0" fillId="4" borderId="6" xfId="0" applyFill="1" applyBorder="1"/>
    <xf numFmtId="0" fontId="16" fillId="4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9" fillId="0" borderId="0" xfId="0" applyFont="1" applyBorder="1"/>
    <xf numFmtId="0" fontId="15" fillId="0" borderId="0" xfId="0" applyFont="1" applyBorder="1" applyAlignment="1">
      <alignment vertical="center" wrapText="1"/>
    </xf>
    <xf numFmtId="49" fontId="0" fillId="0" borderId="0" xfId="0" applyNumberFormat="1"/>
    <xf numFmtId="49" fontId="6" fillId="0" borderId="28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3" fontId="11" fillId="0" borderId="0" xfId="0" applyNumberFormat="1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32" xfId="0" applyBorder="1" applyAlignment="1">
      <alignment vertical="center"/>
    </xf>
    <xf numFmtId="0" fontId="13" fillId="0" borderId="0" xfId="0" applyFont="1" applyFill="1" applyBorder="1" applyAlignment="1">
      <alignment horizontal="center" vertical="center" wrapText="1"/>
    </xf>
    <xf numFmtId="0" fontId="7" fillId="9" borderId="6" xfId="0" applyFont="1" applyFill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 wrapText="1"/>
    </xf>
    <xf numFmtId="3" fontId="21" fillId="4" borderId="2" xfId="0" applyNumberFormat="1" applyFont="1" applyFill="1" applyBorder="1" applyAlignment="1">
      <alignment horizontal="center" vertical="center" wrapText="1"/>
    </xf>
    <xf numFmtId="49" fontId="22" fillId="4" borderId="26" xfId="0" applyNumberFormat="1" applyFont="1" applyFill="1" applyBorder="1" applyAlignment="1">
      <alignment horizontal="center" vertical="center"/>
    </xf>
    <xf numFmtId="0" fontId="23" fillId="0" borderId="0" xfId="0" applyFont="1"/>
    <xf numFmtId="49" fontId="25" fillId="2" borderId="26" xfId="0" applyNumberFormat="1" applyFont="1" applyFill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 wrapText="1"/>
    </xf>
    <xf numFmtId="3" fontId="4" fillId="0" borderId="12" xfId="0" applyNumberFormat="1" applyFont="1" applyBorder="1" applyAlignment="1">
      <alignment horizontal="center" vertical="center" wrapText="1"/>
    </xf>
    <xf numFmtId="49" fontId="25" fillId="0" borderId="18" xfId="0" applyNumberFormat="1" applyFont="1" applyBorder="1" applyAlignment="1">
      <alignment horizontal="right" vertical="center"/>
    </xf>
    <xf numFmtId="49" fontId="25" fillId="0" borderId="8" xfId="0" applyNumberFormat="1" applyFont="1" applyBorder="1" applyAlignment="1">
      <alignment horizontal="right" vertical="center"/>
    </xf>
    <xf numFmtId="3" fontId="4" fillId="0" borderId="21" xfId="0" applyNumberFormat="1" applyFont="1" applyBorder="1" applyAlignment="1">
      <alignment horizontal="center" vertical="center" wrapText="1"/>
    </xf>
    <xf numFmtId="49" fontId="25" fillId="0" borderId="27" xfId="0" applyNumberFormat="1" applyFont="1" applyBorder="1" applyAlignment="1">
      <alignment horizontal="right" vertical="center"/>
    </xf>
    <xf numFmtId="49" fontId="25" fillId="0" borderId="8" xfId="0" applyNumberFormat="1" applyFont="1" applyBorder="1" applyAlignment="1">
      <alignment vertical="center"/>
    </xf>
    <xf numFmtId="3" fontId="4" fillId="0" borderId="6" xfId="1" applyNumberFormat="1" applyFont="1" applyBorder="1" applyAlignment="1">
      <alignment horizontal="center" vertical="center" wrapText="1"/>
    </xf>
    <xf numFmtId="3" fontId="4" fillId="0" borderId="12" xfId="1" applyNumberFormat="1" applyFont="1" applyBorder="1" applyAlignment="1">
      <alignment horizontal="center" vertical="center" wrapText="1"/>
    </xf>
    <xf numFmtId="49" fontId="25" fillId="0" borderId="8" xfId="1" applyNumberFormat="1" applyFont="1" applyBorder="1" applyAlignment="1">
      <alignment horizontal="right" vertical="center"/>
    </xf>
    <xf numFmtId="3" fontId="4" fillId="0" borderId="6" xfId="0" applyNumberFormat="1" applyFont="1" applyBorder="1" applyAlignment="1">
      <alignment horizontal="center" vertical="center"/>
    </xf>
    <xf numFmtId="49" fontId="23" fillId="0" borderId="0" xfId="0" applyNumberFormat="1" applyFont="1"/>
    <xf numFmtId="0" fontId="20" fillId="9" borderId="6" xfId="0" applyFont="1" applyFill="1" applyBorder="1" applyAlignment="1">
      <alignment horizontal="center" vertical="center" wrapText="1"/>
    </xf>
    <xf numFmtId="0" fontId="0" fillId="9" borderId="32" xfId="0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left" vertical="center" wrapText="1"/>
    </xf>
    <xf numFmtId="0" fontId="24" fillId="2" borderId="24" xfId="0" applyFont="1" applyFill="1" applyBorder="1" applyAlignment="1">
      <alignment horizontal="left" vertical="center" wrapText="1"/>
    </xf>
    <xf numFmtId="49" fontId="21" fillId="0" borderId="26" xfId="0" applyNumberFormat="1" applyFont="1" applyFill="1" applyBorder="1" applyAlignment="1">
      <alignment horizontal="center" vertical="center" wrapText="1"/>
    </xf>
    <xf numFmtId="0" fontId="24" fillId="0" borderId="3" xfId="0" applyFont="1" applyBorder="1" applyAlignment="1">
      <alignment horizontal="left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16" xfId="0" applyNumberFormat="1" applyFont="1" applyBorder="1" applyAlignment="1">
      <alignment horizontal="center" vertical="center" wrapText="1"/>
    </xf>
    <xf numFmtId="0" fontId="24" fillId="2" borderId="37" xfId="0" applyFont="1" applyFill="1" applyBorder="1" applyAlignment="1">
      <alignment horizontal="left" vertical="center" wrapText="1"/>
    </xf>
    <xf numFmtId="3" fontId="24" fillId="2" borderId="38" xfId="0" applyNumberFormat="1" applyFont="1" applyFill="1" applyBorder="1" applyAlignment="1">
      <alignment horizontal="center" vertical="center" wrapText="1"/>
    </xf>
    <xf numFmtId="3" fontId="4" fillId="0" borderId="40" xfId="0" applyNumberFormat="1" applyFont="1" applyBorder="1" applyAlignment="1">
      <alignment horizontal="center" vertical="center" wrapText="1"/>
    </xf>
    <xf numFmtId="0" fontId="24" fillId="2" borderId="42" xfId="0" applyFont="1" applyFill="1" applyBorder="1" applyAlignment="1">
      <alignment horizontal="left" vertical="center" wrapText="1"/>
    </xf>
    <xf numFmtId="3" fontId="24" fillId="2" borderId="43" xfId="0" applyNumberFormat="1" applyFont="1" applyFill="1" applyBorder="1" applyAlignment="1">
      <alignment horizontal="center" vertical="center" wrapText="1"/>
    </xf>
    <xf numFmtId="49" fontId="25" fillId="2" borderId="37" xfId="0" applyNumberFormat="1" applyFont="1" applyFill="1" applyBorder="1" applyAlignment="1">
      <alignment horizontal="center" vertical="center"/>
    </xf>
    <xf numFmtId="49" fontId="25" fillId="2" borderId="3" xfId="0" applyNumberFormat="1" applyFont="1" applyFill="1" applyBorder="1" applyAlignment="1">
      <alignment horizontal="center" vertical="center"/>
    </xf>
    <xf numFmtId="0" fontId="1" fillId="0" borderId="11" xfId="0" applyFont="1" applyBorder="1" applyAlignment="1"/>
    <xf numFmtId="0" fontId="1" fillId="0" borderId="13" xfId="0" applyFont="1" applyBorder="1" applyAlignment="1"/>
    <xf numFmtId="0" fontId="1" fillId="0" borderId="15" xfId="0" applyFont="1" applyBorder="1" applyAlignment="1"/>
    <xf numFmtId="0" fontId="0" fillId="0" borderId="0" xfId="0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8" fillId="10" borderId="6" xfId="0" applyFont="1" applyFill="1" applyBorder="1" applyAlignment="1">
      <alignment vertical="center" wrapText="1"/>
    </xf>
    <xf numFmtId="0" fontId="28" fillId="10" borderId="33" xfId="0" applyFont="1" applyFill="1" applyBorder="1" applyAlignment="1">
      <alignment vertical="center"/>
    </xf>
    <xf numFmtId="0" fontId="28" fillId="10" borderId="0" xfId="0" applyFont="1" applyFill="1" applyAlignment="1">
      <alignment horizontal="center" vertical="center"/>
    </xf>
    <xf numFmtId="0" fontId="28" fillId="10" borderId="19" xfId="0" applyFont="1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29" fillId="0" borderId="0" xfId="0" applyFont="1" applyFill="1" applyAlignment="1">
      <alignment vertical="center" wrapText="1"/>
    </xf>
    <xf numFmtId="0" fontId="9" fillId="0" borderId="10" xfId="0" applyFont="1" applyFill="1" applyBorder="1" applyAlignment="1">
      <alignment horizontal="right" vertical="center" wrapText="1"/>
    </xf>
    <xf numFmtId="3" fontId="1" fillId="0" borderId="12" xfId="0" applyNumberFormat="1" applyFont="1" applyBorder="1" applyAlignment="1">
      <alignment horizontal="right"/>
    </xf>
    <xf numFmtId="3" fontId="1" fillId="0" borderId="14" xfId="0" applyNumberFormat="1" applyFont="1" applyBorder="1" applyAlignment="1">
      <alignment horizontal="right"/>
    </xf>
    <xf numFmtId="0" fontId="1" fillId="0" borderId="16" xfId="0" applyFont="1" applyBorder="1" applyAlignment="1">
      <alignment horizontal="right"/>
    </xf>
    <xf numFmtId="0" fontId="1" fillId="9" borderId="12" xfId="0" applyFont="1" applyFill="1" applyBorder="1" applyAlignment="1">
      <alignment horizontal="right"/>
    </xf>
    <xf numFmtId="0" fontId="4" fillId="0" borderId="0" xfId="0" applyFont="1" applyAlignment="1">
      <alignment horizontal="right" vertical="center"/>
    </xf>
    <xf numFmtId="0" fontId="30" fillId="0" borderId="9" xfId="0" applyFont="1" applyBorder="1" applyAlignment="1"/>
    <xf numFmtId="3" fontId="30" fillId="0" borderId="10" xfId="0" applyNumberFormat="1" applyFont="1" applyBorder="1" applyAlignment="1">
      <alignment horizontal="right"/>
    </xf>
    <xf numFmtId="49" fontId="25" fillId="10" borderId="8" xfId="0" applyNumberFormat="1" applyFont="1" applyFill="1" applyBorder="1" applyAlignment="1">
      <alignment vertical="center"/>
    </xf>
    <xf numFmtId="0" fontId="5" fillId="11" borderId="11" xfId="0" applyFont="1" applyFill="1" applyBorder="1" applyAlignment="1">
      <alignment horizontal="left" vertical="center" wrapText="1"/>
    </xf>
    <xf numFmtId="0" fontId="5" fillId="11" borderId="6" xfId="0" applyFont="1" applyFill="1" applyBorder="1" applyAlignment="1">
      <alignment horizontal="left" vertical="center" wrapText="1"/>
    </xf>
    <xf numFmtId="0" fontId="5" fillId="11" borderId="34" xfId="0" applyFont="1" applyFill="1" applyBorder="1" applyAlignment="1">
      <alignment horizontal="left" vertical="center" wrapText="1"/>
    </xf>
    <xf numFmtId="0" fontId="23" fillId="0" borderId="32" xfId="0" applyFont="1" applyBorder="1"/>
    <xf numFmtId="49" fontId="23" fillId="0" borderId="32" xfId="0" applyNumberFormat="1" applyFont="1" applyBorder="1"/>
    <xf numFmtId="0" fontId="4" fillId="0" borderId="36" xfId="0" quotePrefix="1" applyFont="1" applyBorder="1" applyAlignment="1">
      <alignment horizontal="center" vertical="center" wrapText="1"/>
    </xf>
    <xf numFmtId="3" fontId="4" fillId="0" borderId="39" xfId="0" applyNumberFormat="1" applyFont="1" applyFill="1" applyBorder="1" applyAlignment="1">
      <alignment horizontal="center" vertical="center"/>
    </xf>
    <xf numFmtId="3" fontId="4" fillId="3" borderId="7" xfId="0" applyNumberFormat="1" applyFont="1" applyFill="1" applyBorder="1" applyAlignment="1">
      <alignment vertical="center" wrapText="1"/>
    </xf>
    <xf numFmtId="3" fontId="4" fillId="3" borderId="4" xfId="0" applyNumberFormat="1" applyFont="1" applyFill="1" applyBorder="1" applyAlignment="1">
      <alignment vertical="center" wrapText="1"/>
    </xf>
    <xf numFmtId="3" fontId="31" fillId="3" borderId="25" xfId="0" applyNumberFormat="1" applyFont="1" applyFill="1" applyBorder="1" applyAlignment="1">
      <alignment horizontal="center" vertical="center" wrapText="1"/>
    </xf>
    <xf numFmtId="3" fontId="26" fillId="9" borderId="4" xfId="1" applyNumberFormat="1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left" vertical="center" wrapText="1"/>
    </xf>
    <xf numFmtId="3" fontId="4" fillId="0" borderId="21" xfId="1" applyNumberFormat="1" applyFont="1" applyBorder="1" applyAlignment="1">
      <alignment horizontal="center" vertical="center" wrapText="1"/>
    </xf>
    <xf numFmtId="0" fontId="5" fillId="11" borderId="15" xfId="0" applyFont="1" applyFill="1" applyBorder="1" applyAlignment="1">
      <alignment horizontal="left" vertical="center" wrapText="1"/>
    </xf>
    <xf numFmtId="3" fontId="4" fillId="0" borderId="17" xfId="0" applyNumberFormat="1" applyFont="1" applyBorder="1" applyAlignment="1">
      <alignment horizontal="center" vertical="center"/>
    </xf>
    <xf numFmtId="3" fontId="4" fillId="0" borderId="21" xfId="0" applyNumberFormat="1" applyFont="1" applyBorder="1" applyAlignment="1">
      <alignment horizontal="center" vertical="center"/>
    </xf>
    <xf numFmtId="0" fontId="4" fillId="11" borderId="20" xfId="0" applyFont="1" applyFill="1" applyBorder="1" applyAlignment="1">
      <alignment horizontal="left" vertical="center"/>
    </xf>
    <xf numFmtId="3" fontId="4" fillId="0" borderId="40" xfId="1" applyNumberFormat="1" applyFont="1" applyBorder="1" applyAlignment="1">
      <alignment horizontal="center" vertical="center" wrapText="1"/>
    </xf>
    <xf numFmtId="0" fontId="5" fillId="0" borderId="17" xfId="0" applyFont="1" applyBorder="1" applyAlignment="1">
      <alignment horizontal="left" vertical="center" wrapText="1"/>
    </xf>
    <xf numFmtId="3" fontId="4" fillId="0" borderId="16" xfId="0" applyNumberFormat="1" applyFont="1" applyBorder="1" applyAlignment="1">
      <alignment horizontal="center" vertical="center"/>
    </xf>
    <xf numFmtId="0" fontId="6" fillId="3" borderId="7" xfId="0" applyFont="1" applyFill="1" applyBorder="1" applyAlignment="1">
      <alignment horizontal="left" vertical="center" wrapText="1"/>
    </xf>
    <xf numFmtId="3" fontId="31" fillId="3" borderId="4" xfId="0" applyNumberFormat="1" applyFont="1" applyFill="1" applyBorder="1" applyAlignment="1">
      <alignment horizontal="center" vertical="center" wrapText="1"/>
    </xf>
    <xf numFmtId="3" fontId="4" fillId="3" borderId="8" xfId="0" applyNumberFormat="1" applyFont="1" applyFill="1" applyBorder="1" applyAlignment="1">
      <alignment horizontal="center" vertical="center" wrapText="1"/>
    </xf>
    <xf numFmtId="0" fontId="23" fillId="0" borderId="33" xfId="0" applyFont="1" applyBorder="1"/>
    <xf numFmtId="3" fontId="4" fillId="0" borderId="46" xfId="0" applyNumberFormat="1" applyFont="1" applyFill="1" applyBorder="1" applyAlignment="1">
      <alignment horizontal="center" vertical="center"/>
    </xf>
    <xf numFmtId="3" fontId="4" fillId="0" borderId="16" xfId="1" applyNumberFormat="1" applyFont="1" applyBorder="1" applyAlignment="1">
      <alignment horizontal="center" vertical="center" wrapText="1"/>
    </xf>
    <xf numFmtId="3" fontId="26" fillId="9" borderId="8" xfId="1" applyNumberFormat="1" applyFont="1" applyFill="1" applyBorder="1" applyAlignment="1">
      <alignment horizontal="center" vertical="center" wrapText="1"/>
    </xf>
    <xf numFmtId="3" fontId="4" fillId="0" borderId="17" xfId="1" applyNumberFormat="1" applyFont="1" applyBorder="1" applyAlignment="1">
      <alignment horizontal="center" vertical="center" wrapText="1"/>
    </xf>
    <xf numFmtId="3" fontId="31" fillId="3" borderId="8" xfId="0" applyNumberFormat="1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left" vertical="center" wrapText="1"/>
    </xf>
    <xf numFmtId="0" fontId="7" fillId="9" borderId="17" xfId="0" applyFont="1" applyFill="1" applyBorder="1" applyAlignment="1">
      <alignment horizontal="left" vertical="center" wrapText="1"/>
    </xf>
    <xf numFmtId="0" fontId="4" fillId="0" borderId="47" xfId="0" quotePrefix="1" applyFont="1" applyBorder="1" applyAlignment="1">
      <alignment horizontal="center" vertical="center" wrapText="1"/>
    </xf>
    <xf numFmtId="3" fontId="4" fillId="0" borderId="46" xfId="0" applyNumberFormat="1" applyFont="1" applyBorder="1" applyAlignment="1">
      <alignment horizontal="center" vertical="center" wrapText="1"/>
    </xf>
    <xf numFmtId="0" fontId="4" fillId="0" borderId="34" xfId="0" applyFont="1" applyBorder="1" applyAlignment="1">
      <alignment horizontal="left" vertical="center" wrapText="1"/>
    </xf>
    <xf numFmtId="3" fontId="4" fillId="0" borderId="48" xfId="0" applyNumberFormat="1" applyFont="1" applyBorder="1" applyAlignment="1">
      <alignment horizontal="center" vertical="center" wrapText="1"/>
    </xf>
    <xf numFmtId="49" fontId="6" fillId="3" borderId="41" xfId="0" applyNumberFormat="1" applyFont="1" applyFill="1" applyBorder="1" applyAlignment="1">
      <alignment horizontal="left" vertical="center"/>
    </xf>
    <xf numFmtId="0" fontId="6" fillId="3" borderId="7" xfId="0" applyFont="1" applyFill="1" applyBorder="1" applyAlignment="1">
      <alignment vertical="center" wrapText="1"/>
    </xf>
    <xf numFmtId="3" fontId="32" fillId="3" borderId="4" xfId="0" applyNumberFormat="1" applyFont="1" applyFill="1" applyBorder="1" applyAlignment="1">
      <alignment horizontal="center" vertical="center" wrapText="1"/>
    </xf>
    <xf numFmtId="3" fontId="32" fillId="3" borderId="8" xfId="0" applyNumberFormat="1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49" fontId="4" fillId="0" borderId="27" xfId="0" applyNumberFormat="1" applyFont="1" applyFill="1" applyBorder="1" applyAlignment="1">
      <alignment horizontal="left" vertical="center" wrapText="1"/>
    </xf>
    <xf numFmtId="49" fontId="25" fillId="3" borderId="8" xfId="0" applyNumberFormat="1" applyFont="1" applyFill="1" applyBorder="1" applyAlignment="1">
      <alignment horizontal="left" vertical="center"/>
    </xf>
    <xf numFmtId="49" fontId="23" fillId="0" borderId="49" xfId="0" applyNumberFormat="1" applyFont="1" applyBorder="1"/>
    <xf numFmtId="0" fontId="23" fillId="0" borderId="6" xfId="0" applyFont="1" applyBorder="1"/>
    <xf numFmtId="0" fontId="12" fillId="0" borderId="0" xfId="0" applyFont="1" applyAlignment="1">
      <alignment horizontal="center" vertical="center"/>
    </xf>
    <xf numFmtId="0" fontId="9" fillId="0" borderId="15" xfId="0" applyFont="1" applyFill="1" applyBorder="1" applyAlignment="1">
      <alignment horizontal="left" vertical="center" wrapText="1"/>
    </xf>
    <xf numFmtId="0" fontId="33" fillId="9" borderId="11" xfId="0" applyFont="1" applyFill="1" applyBorder="1" applyAlignment="1"/>
    <xf numFmtId="0" fontId="1" fillId="0" borderId="12" xfId="0" applyFont="1" applyFill="1" applyBorder="1" applyAlignment="1">
      <alignment horizontal="right"/>
    </xf>
    <xf numFmtId="0" fontId="34" fillId="0" borderId="11" xfId="0" applyFont="1" applyFill="1" applyBorder="1" applyAlignment="1"/>
    <xf numFmtId="0" fontId="34" fillId="0" borderId="12" xfId="0" applyFont="1" applyFill="1" applyBorder="1" applyAlignment="1">
      <alignment horizontal="right"/>
    </xf>
    <xf numFmtId="0" fontId="34" fillId="0" borderId="13" xfId="0" applyFont="1" applyFill="1" applyBorder="1" applyAlignment="1"/>
    <xf numFmtId="0" fontId="34" fillId="0" borderId="14" xfId="0" applyFont="1" applyFill="1" applyBorder="1" applyAlignment="1">
      <alignment horizontal="right"/>
    </xf>
    <xf numFmtId="0" fontId="35" fillId="0" borderId="0" xfId="0" applyFont="1" applyFill="1" applyBorder="1" applyAlignment="1"/>
    <xf numFmtId="0" fontId="36" fillId="0" borderId="0" xfId="0" applyFont="1" applyFill="1" applyBorder="1" applyAlignment="1"/>
    <xf numFmtId="0" fontId="39" fillId="0" borderId="7" xfId="0" applyFont="1" applyBorder="1" applyAlignment="1">
      <alignment horizontal="right"/>
    </xf>
    <xf numFmtId="0" fontId="40" fillId="0" borderId="4" xfId="0" applyFont="1" applyBorder="1" applyAlignment="1">
      <alignment vertical="center" wrapText="1"/>
    </xf>
    <xf numFmtId="0" fontId="41" fillId="0" borderId="4" xfId="0" applyFont="1" applyBorder="1" applyAlignment="1">
      <alignment vertical="center" wrapText="1"/>
    </xf>
    <xf numFmtId="0" fontId="40" fillId="0" borderId="8" xfId="0" applyFont="1" applyBorder="1" applyAlignment="1">
      <alignment vertical="center" wrapText="1"/>
    </xf>
    <xf numFmtId="49" fontId="39" fillId="0" borderId="17" xfId="0" applyNumberFormat="1" applyFont="1" applyBorder="1" applyAlignment="1">
      <alignment horizontal="right" vertical="center"/>
    </xf>
    <xf numFmtId="0" fontId="42" fillId="0" borderId="17" xfId="0" applyFont="1" applyBorder="1" applyAlignment="1">
      <alignment horizontal="left" vertical="center" wrapText="1"/>
    </xf>
    <xf numFmtId="0" fontId="43" fillId="0" borderId="17" xfId="0" applyFont="1" applyBorder="1" applyAlignment="1">
      <alignment horizontal="center" vertical="center"/>
    </xf>
    <xf numFmtId="0" fontId="43" fillId="0" borderId="17" xfId="0" applyFont="1" applyBorder="1" applyAlignment="1">
      <alignment vertical="center" wrapText="1"/>
    </xf>
    <xf numFmtId="49" fontId="39" fillId="0" borderId="21" xfId="0" applyNumberFormat="1" applyFont="1" applyBorder="1" applyAlignment="1">
      <alignment horizontal="right" vertical="center"/>
    </xf>
    <xf numFmtId="0" fontId="42" fillId="0" borderId="21" xfId="0" applyFont="1" applyBorder="1" applyAlignment="1">
      <alignment horizontal="left" vertical="center" wrapText="1"/>
    </xf>
    <xf numFmtId="0" fontId="43" fillId="0" borderId="21" xfId="0" applyFont="1" applyBorder="1" applyAlignment="1">
      <alignment horizontal="center" vertical="center"/>
    </xf>
    <xf numFmtId="0" fontId="43" fillId="0" borderId="21" xfId="0" applyFont="1" applyBorder="1" applyAlignment="1">
      <alignment vertical="center" wrapText="1"/>
    </xf>
    <xf numFmtId="0" fontId="41" fillId="7" borderId="22" xfId="0" applyFont="1" applyFill="1" applyBorder="1" applyAlignment="1">
      <alignment horizontal="right" vertical="center"/>
    </xf>
    <xf numFmtId="0" fontId="41" fillId="7" borderId="23" xfId="0" applyFont="1" applyFill="1" applyBorder="1" applyAlignment="1">
      <alignment vertical="center" wrapText="1"/>
    </xf>
    <xf numFmtId="0" fontId="44" fillId="7" borderId="23" xfId="0" applyFont="1" applyFill="1" applyBorder="1" applyAlignment="1">
      <alignment vertical="center" wrapText="1"/>
    </xf>
    <xf numFmtId="0" fontId="39" fillId="0" borderId="17" xfId="0" applyFont="1" applyBorder="1" applyAlignment="1">
      <alignment horizontal="right"/>
    </xf>
    <xf numFmtId="0" fontId="37" fillId="4" borderId="7" xfId="0" applyFont="1" applyFill="1" applyBorder="1" applyAlignment="1">
      <alignment vertical="center"/>
    </xf>
    <xf numFmtId="0" fontId="37" fillId="4" borderId="4" xfId="0" applyFont="1" applyFill="1" applyBorder="1" applyAlignment="1">
      <alignment vertical="center"/>
    </xf>
    <xf numFmtId="0" fontId="37" fillId="4" borderId="8" xfId="0" applyFont="1" applyFill="1" applyBorder="1" applyAlignment="1">
      <alignment vertical="center"/>
    </xf>
    <xf numFmtId="49" fontId="39" fillId="0" borderId="6" xfId="0" applyNumberFormat="1" applyFont="1" applyBorder="1" applyAlignment="1">
      <alignment horizontal="right" vertical="center"/>
    </xf>
    <xf numFmtId="0" fontId="42" fillId="0" borderId="6" xfId="0" applyFont="1" applyBorder="1" applyAlignment="1">
      <alignment horizontal="left" vertical="center" wrapText="1"/>
    </xf>
    <xf numFmtId="0" fontId="43" fillId="0" borderId="6" xfId="0" applyFont="1" applyBorder="1" applyAlignment="1">
      <alignment horizontal="center" vertical="center"/>
    </xf>
    <xf numFmtId="0" fontId="43" fillId="0" borderId="6" xfId="0" applyFont="1" applyBorder="1" applyAlignment="1">
      <alignment vertical="top" wrapText="1"/>
    </xf>
    <xf numFmtId="0" fontId="43" fillId="0" borderId="6" xfId="0" applyFont="1" applyBorder="1" applyAlignment="1">
      <alignment horizontal="left" vertical="center" wrapText="1"/>
    </xf>
    <xf numFmtId="0" fontId="43" fillId="0" borderId="21" xfId="0" applyFont="1" applyBorder="1" applyAlignment="1">
      <alignment horizontal="left" vertical="center" wrapText="1"/>
    </xf>
    <xf numFmtId="0" fontId="43" fillId="0" borderId="21" xfId="0" applyFont="1" applyBorder="1" applyAlignment="1">
      <alignment vertical="top" wrapText="1"/>
    </xf>
    <xf numFmtId="0" fontId="37" fillId="0" borderId="7" xfId="0" applyFont="1" applyBorder="1" applyAlignment="1">
      <alignment vertical="center"/>
    </xf>
    <xf numFmtId="0" fontId="37" fillId="0" borderId="4" xfId="0" applyFont="1" applyBorder="1" applyAlignment="1">
      <alignment vertical="center"/>
    </xf>
    <xf numFmtId="0" fontId="37" fillId="0" borderId="8" xfId="0" applyFont="1" applyBorder="1" applyAlignment="1">
      <alignment horizontal="left" vertical="top" wrapText="1"/>
    </xf>
    <xf numFmtId="0" fontId="39" fillId="0" borderId="17" xfId="0" applyFont="1" applyBorder="1" applyAlignment="1">
      <alignment vertical="top" wrapText="1"/>
    </xf>
    <xf numFmtId="0" fontId="39" fillId="0" borderId="6" xfId="0" applyFont="1" applyBorder="1" applyAlignment="1">
      <alignment vertical="top" wrapText="1"/>
    </xf>
    <xf numFmtId="0" fontId="37" fillId="0" borderId="6" xfId="0" applyFont="1" applyBorder="1" applyAlignment="1">
      <alignment horizontal="right" vertical="center"/>
    </xf>
    <xf numFmtId="0" fontId="45" fillId="4" borderId="4" xfId="0" applyFont="1" applyFill="1" applyBorder="1" applyAlignment="1">
      <alignment vertical="center"/>
    </xf>
    <xf numFmtId="0" fontId="46" fillId="0" borderId="6" xfId="0" applyFont="1" applyBorder="1" applyAlignment="1">
      <alignment horizontal="center" vertical="center" wrapText="1"/>
    </xf>
    <xf numFmtId="0" fontId="41" fillId="6" borderId="7" xfId="0" applyFont="1" applyFill="1" applyBorder="1" applyAlignment="1">
      <alignment horizontal="right" vertical="center"/>
    </xf>
    <xf numFmtId="0" fontId="41" fillId="6" borderId="7" xfId="0" applyFont="1" applyFill="1" applyBorder="1" applyAlignment="1">
      <alignment vertical="center" wrapText="1"/>
    </xf>
    <xf numFmtId="0" fontId="47" fillId="6" borderId="4" xfId="0" applyFont="1" applyFill="1" applyBorder="1" applyAlignment="1">
      <alignment vertical="center" wrapText="1"/>
    </xf>
    <xf numFmtId="0" fontId="41" fillId="6" borderId="8" xfId="0" applyFont="1" applyFill="1" applyBorder="1" applyAlignment="1">
      <alignment vertical="center" wrapText="1"/>
    </xf>
    <xf numFmtId="0" fontId="39" fillId="0" borderId="6" xfId="0" applyFont="1" applyBorder="1" applyAlignment="1">
      <alignment horizontal="left" vertical="center" wrapText="1"/>
    </xf>
    <xf numFmtId="0" fontId="39" fillId="0" borderId="6" xfId="0" applyFont="1" applyBorder="1" applyAlignment="1">
      <alignment horizontal="left" wrapText="1"/>
    </xf>
    <xf numFmtId="0" fontId="46" fillId="0" borderId="6" xfId="0" applyFont="1" applyBorder="1" applyAlignment="1">
      <alignment vertical="center" wrapText="1"/>
    </xf>
    <xf numFmtId="0" fontId="48" fillId="5" borderId="7" xfId="0" applyFont="1" applyFill="1" applyBorder="1" applyAlignment="1">
      <alignment horizontal="right" vertical="center"/>
    </xf>
    <xf numFmtId="0" fontId="48" fillId="5" borderId="7" xfId="0" applyFont="1" applyFill="1" applyBorder="1" applyAlignment="1">
      <alignment vertical="center" wrapText="1"/>
    </xf>
    <xf numFmtId="0" fontId="49" fillId="5" borderId="4" xfId="0" applyFont="1" applyFill="1" applyBorder="1" applyAlignment="1">
      <alignment vertical="center" wrapText="1"/>
    </xf>
    <xf numFmtId="0" fontId="39" fillId="5" borderId="8" xfId="0" applyFont="1" applyFill="1" applyBorder="1" applyAlignment="1">
      <alignment vertical="center" wrapText="1"/>
    </xf>
    <xf numFmtId="165" fontId="0" fillId="0" borderId="0" xfId="0" applyNumberFormat="1"/>
    <xf numFmtId="165" fontId="0" fillId="0" borderId="0" xfId="0" applyNumberFormat="1" applyAlignment="1">
      <alignment horizontal="center"/>
    </xf>
    <xf numFmtId="165" fontId="0" fillId="4" borderId="6" xfId="0" applyNumberFormat="1" applyFill="1" applyBorder="1"/>
    <xf numFmtId="165" fontId="0" fillId="0" borderId="6" xfId="0" applyNumberFormat="1" applyBorder="1"/>
    <xf numFmtId="0" fontId="50" fillId="0" borderId="6" xfId="0" applyFont="1" applyFill="1" applyBorder="1" applyAlignment="1">
      <alignment horizontal="left" vertical="center" wrapText="1"/>
    </xf>
    <xf numFmtId="0" fontId="51" fillId="0" borderId="6" xfId="0" applyFont="1" applyFill="1" applyBorder="1" applyAlignment="1">
      <alignment horizontal="left" vertical="center" wrapText="1"/>
    </xf>
    <xf numFmtId="0" fontId="51" fillId="0" borderId="21" xfId="0" applyFont="1" applyFill="1" applyBorder="1" applyAlignment="1">
      <alignment horizontal="left" vertical="center" wrapText="1"/>
    </xf>
    <xf numFmtId="0" fontId="7" fillId="9" borderId="7" xfId="0" applyFont="1" applyFill="1" applyBorder="1" applyAlignment="1">
      <alignment horizontal="left" vertical="center" wrapText="1"/>
    </xf>
    <xf numFmtId="0" fontId="7" fillId="9" borderId="4" xfId="0" applyFont="1" applyFill="1" applyBorder="1" applyAlignment="1">
      <alignment horizontal="left" vertical="center" wrapText="1"/>
    </xf>
    <xf numFmtId="164" fontId="51" fillId="0" borderId="7" xfId="0" applyNumberFormat="1" applyFont="1" applyFill="1" applyBorder="1" applyAlignment="1">
      <alignment horizontal="center" vertical="center" wrapText="1"/>
    </xf>
    <xf numFmtId="164" fontId="51" fillId="0" borderId="4" xfId="0" applyNumberFormat="1" applyFont="1" applyFill="1" applyBorder="1" applyAlignment="1">
      <alignment horizontal="center" vertical="center" wrapText="1"/>
    </xf>
    <xf numFmtId="0" fontId="50" fillId="0" borderId="7" xfId="0" applyFont="1" applyFill="1" applyBorder="1" applyAlignment="1">
      <alignment vertical="center" wrapText="1"/>
    </xf>
    <xf numFmtId="0" fontId="50" fillId="0" borderId="4" xfId="0" applyFont="1" applyFill="1" applyBorder="1" applyAlignment="1">
      <alignment vertical="center" wrapText="1"/>
    </xf>
    <xf numFmtId="0" fontId="51" fillId="0" borderId="7" xfId="0" applyFont="1" applyFill="1" applyBorder="1" applyAlignment="1">
      <alignment vertical="center" wrapText="1"/>
    </xf>
    <xf numFmtId="0" fontId="51" fillId="0" borderId="4" xfId="0" applyFont="1" applyFill="1" applyBorder="1" applyAlignment="1">
      <alignment vertical="center" wrapText="1"/>
    </xf>
    <xf numFmtId="164" fontId="51" fillId="0" borderId="7" xfId="0" applyNumberFormat="1" applyFont="1" applyFill="1" applyBorder="1" applyAlignment="1">
      <alignment horizontal="left" vertical="center" wrapText="1"/>
    </xf>
    <xf numFmtId="164" fontId="51" fillId="0" borderId="4" xfId="0" applyNumberFormat="1" applyFont="1" applyFill="1" applyBorder="1" applyAlignment="1">
      <alignment horizontal="left" vertical="center" wrapText="1"/>
    </xf>
    <xf numFmtId="3" fontId="21" fillId="0" borderId="30" xfId="0" applyNumberFormat="1" applyFont="1" applyFill="1" applyBorder="1" applyAlignment="1">
      <alignment horizontal="right" vertical="center" wrapText="1"/>
    </xf>
    <xf numFmtId="3" fontId="21" fillId="0" borderId="31" xfId="0" applyNumberFormat="1" applyFont="1" applyFill="1" applyBorder="1" applyAlignment="1">
      <alignment horizontal="right" vertical="center" wrapText="1"/>
    </xf>
    <xf numFmtId="3" fontId="21" fillId="0" borderId="29" xfId="0" applyNumberFormat="1" applyFont="1" applyFill="1" applyBorder="1" applyAlignment="1">
      <alignment horizontal="right" vertical="center" wrapText="1"/>
    </xf>
    <xf numFmtId="0" fontId="50" fillId="0" borderId="7" xfId="0" applyFont="1" applyFill="1" applyBorder="1" applyAlignment="1">
      <alignment horizontal="left" vertical="center" wrapText="1"/>
    </xf>
    <xf numFmtId="0" fontId="50" fillId="0" borderId="4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left" wrapText="1"/>
    </xf>
    <xf numFmtId="0" fontId="37" fillId="8" borderId="0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3" fillId="4" borderId="0" xfId="0" applyFont="1" applyFill="1" applyBorder="1" applyAlignment="1">
      <alignment horizontal="center" vertical="center" wrapText="1"/>
    </xf>
  </cellXfs>
  <cellStyles count="2">
    <cellStyle name="Normál" xfId="0" builtinId="0"/>
    <cellStyle name="Pénznem" xfId="1" builtinId="4"/>
  </cellStyles>
  <dxfs count="0"/>
  <tableStyles count="0" defaultTableStyle="TableStyleMedium9" defaultPivotStyle="PivotStyleLight16"/>
  <colors>
    <mruColors>
      <color rgb="FFF5E687"/>
      <color rgb="FF0F6446"/>
      <color rgb="FFFA8273"/>
      <color rgb="FF2D427D"/>
      <color rgb="FFF092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0AB03-50C2-5D4F-8128-FD5528CC50CF}">
  <sheetPr>
    <pageSetUpPr fitToPage="1"/>
  </sheetPr>
  <dimension ref="A1:G59"/>
  <sheetViews>
    <sheetView tabSelected="1" view="pageLayout" zoomScale="84" zoomScaleNormal="80" zoomScaleSheetLayoutView="150" zoomScalePageLayoutView="84" workbookViewId="0">
      <selection activeCell="A5" sqref="A5:XFD5"/>
    </sheetView>
  </sheetViews>
  <sheetFormatPr defaultColWidth="10.85546875" defaultRowHeight="15"/>
  <cols>
    <col min="1" max="1" width="31.42578125" customWidth="1"/>
    <col min="2" max="2" width="14" customWidth="1"/>
    <col min="3" max="3" width="13.7109375" customWidth="1"/>
    <col min="4" max="4" width="13" customWidth="1"/>
    <col min="5" max="5" width="15.42578125" customWidth="1"/>
    <col min="6" max="6" width="33.7109375" style="36" customWidth="1"/>
  </cols>
  <sheetData>
    <row r="1" spans="1:7" ht="18.95" customHeight="1">
      <c r="A1" s="208" t="s">
        <v>0</v>
      </c>
      <c r="B1" s="215"/>
      <c r="C1" s="216"/>
      <c r="D1" s="216"/>
      <c r="E1" s="216"/>
      <c r="F1" s="67"/>
    </row>
    <row r="2" spans="1:7" ht="18.95" customHeight="1">
      <c r="A2" s="208" t="s">
        <v>1</v>
      </c>
      <c r="B2" s="224"/>
      <c r="C2" s="225"/>
      <c r="D2" s="225"/>
      <c r="E2" s="225"/>
      <c r="F2" s="67"/>
    </row>
    <row r="3" spans="1:7" ht="18.95" customHeight="1">
      <c r="A3" s="209" t="s">
        <v>2</v>
      </c>
      <c r="B3" s="217"/>
      <c r="C3" s="218"/>
      <c r="D3" s="218"/>
      <c r="E3" s="218"/>
      <c r="F3" s="67"/>
    </row>
    <row r="4" spans="1:7" ht="18.95" customHeight="1">
      <c r="A4" s="209" t="s">
        <v>3</v>
      </c>
      <c r="B4" s="219" t="s">
        <v>4</v>
      </c>
      <c r="C4" s="220"/>
      <c r="D4" s="220"/>
      <c r="E4" s="220"/>
      <c r="F4" s="67"/>
    </row>
    <row r="5" spans="1:7" ht="30.75" customHeight="1" thickBot="1">
      <c r="A5" s="210" t="s">
        <v>5</v>
      </c>
      <c r="B5" s="213"/>
      <c r="C5" s="214"/>
      <c r="D5" s="214"/>
      <c r="E5" s="214"/>
      <c r="F5" s="145"/>
    </row>
    <row r="6" spans="1:7" ht="33.950000000000003" customHeight="1" thickBot="1">
      <c r="A6" s="68" t="s">
        <v>6</v>
      </c>
      <c r="B6" s="221"/>
      <c r="C6" s="222"/>
      <c r="D6" s="222"/>
      <c r="E6" s="223"/>
      <c r="F6" s="69" t="s">
        <v>7</v>
      </c>
    </row>
    <row r="7" spans="1:7" ht="42.95" thickBot="1">
      <c r="A7" s="70" t="s">
        <v>8</v>
      </c>
      <c r="B7" s="71" t="s">
        <v>9</v>
      </c>
      <c r="C7" s="71" t="s">
        <v>10</v>
      </c>
      <c r="D7" s="72" t="s">
        <v>11</v>
      </c>
      <c r="E7" s="73" t="s">
        <v>12</v>
      </c>
      <c r="F7" s="37" t="s">
        <v>13</v>
      </c>
    </row>
    <row r="8" spans="1:7" ht="18.95" customHeight="1" thickBot="1">
      <c r="A8" s="48" t="s">
        <v>14</v>
      </c>
      <c r="B8" s="49">
        <f>SUM(B9,B19,B30)</f>
        <v>0</v>
      </c>
      <c r="C8" s="49">
        <f>SUM(C9,C19,C30)</f>
        <v>0</v>
      </c>
      <c r="D8" s="49">
        <f>SUM(D9,D19,D30)</f>
        <v>0</v>
      </c>
      <c r="E8" s="49">
        <f>SUM(E9,E19,E30)</f>
        <v>0</v>
      </c>
      <c r="F8" s="50"/>
      <c r="G8" s="51"/>
    </row>
    <row r="9" spans="1:7" ht="21" customHeight="1">
      <c r="A9" s="76" t="s">
        <v>15</v>
      </c>
      <c r="B9" s="77">
        <f>SUM(B14:B18)</f>
        <v>0</v>
      </c>
      <c r="C9" s="77">
        <f>SUM(C14:C18)</f>
        <v>0</v>
      </c>
      <c r="D9" s="77">
        <f>SUM(D11:D18)</f>
        <v>0</v>
      </c>
      <c r="E9" s="77"/>
      <c r="F9" s="82"/>
      <c r="G9" s="51"/>
    </row>
    <row r="10" spans="1:7" ht="18.95" customHeight="1">
      <c r="A10" s="141" t="s">
        <v>16</v>
      </c>
      <c r="B10" s="142">
        <f t="shared" ref="B10:D10" si="0">SUM(B11:B12)</f>
        <v>0</v>
      </c>
      <c r="C10" s="142">
        <f t="shared" si="0"/>
        <v>0</v>
      </c>
      <c r="D10" s="142">
        <f t="shared" si="0"/>
        <v>0</v>
      </c>
      <c r="E10" s="143">
        <f>SUM(E11:E12)</f>
        <v>0</v>
      </c>
      <c r="F10" s="140" t="s">
        <v>17</v>
      </c>
      <c r="G10" s="51"/>
    </row>
    <row r="11" spans="1:7">
      <c r="A11" s="6" t="s">
        <v>18</v>
      </c>
      <c r="B11" s="110"/>
      <c r="C11" s="110"/>
      <c r="D11" s="74"/>
      <c r="E11" s="75"/>
      <c r="F11" s="55"/>
      <c r="G11" s="51"/>
    </row>
    <row r="12" spans="1:7">
      <c r="A12" s="38" t="s">
        <v>19</v>
      </c>
      <c r="B12" s="136"/>
      <c r="C12" s="136"/>
      <c r="D12" s="57"/>
      <c r="E12" s="137"/>
      <c r="F12" s="56"/>
      <c r="G12" s="51"/>
    </row>
    <row r="13" spans="1:7" ht="18.95" customHeight="1">
      <c r="A13" s="125" t="s">
        <v>20</v>
      </c>
      <c r="B13" s="126"/>
      <c r="C13" s="126"/>
      <c r="D13" s="126"/>
      <c r="E13" s="133"/>
      <c r="F13" s="146" t="s">
        <v>17</v>
      </c>
      <c r="G13" s="51"/>
    </row>
    <row r="14" spans="1:7">
      <c r="A14" s="138" t="s">
        <v>21</v>
      </c>
      <c r="B14" s="139"/>
      <c r="C14" s="139"/>
      <c r="D14" s="74">
        <f>B14+C14</f>
        <v>0</v>
      </c>
      <c r="E14" s="75"/>
      <c r="F14" s="58"/>
      <c r="G14" s="51"/>
    </row>
    <row r="15" spans="1:7">
      <c r="A15" s="38" t="s">
        <v>22</v>
      </c>
      <c r="B15" s="57"/>
      <c r="C15" s="57"/>
      <c r="D15" s="74">
        <f t="shared" ref="D15:D18" si="1">B15+C15</f>
        <v>0</v>
      </c>
      <c r="E15" s="54"/>
      <c r="F15" s="58"/>
      <c r="G15" s="51"/>
    </row>
    <row r="16" spans="1:7">
      <c r="A16" s="1" t="s">
        <v>23</v>
      </c>
      <c r="B16" s="53"/>
      <c r="C16" s="53"/>
      <c r="D16" s="74">
        <f t="shared" si="1"/>
        <v>0</v>
      </c>
      <c r="E16" s="54"/>
      <c r="F16" s="56"/>
      <c r="G16" s="51"/>
    </row>
    <row r="17" spans="1:7">
      <c r="A17" s="38" t="s">
        <v>24</v>
      </c>
      <c r="B17" s="57"/>
      <c r="C17" s="57"/>
      <c r="D17" s="74">
        <f t="shared" si="1"/>
        <v>0</v>
      </c>
      <c r="E17" s="54"/>
      <c r="F17" s="58"/>
      <c r="G17" s="51"/>
    </row>
    <row r="18" spans="1:7">
      <c r="A18" s="38" t="s">
        <v>25</v>
      </c>
      <c r="B18" s="57"/>
      <c r="C18" s="57"/>
      <c r="D18" s="74">
        <f t="shared" si="1"/>
        <v>0</v>
      </c>
      <c r="E18" s="54"/>
      <c r="F18" s="58"/>
      <c r="G18" s="51"/>
    </row>
    <row r="19" spans="1:7">
      <c r="A19" s="79" t="s">
        <v>26</v>
      </c>
      <c r="B19" s="80">
        <f>SUM(B21:B29)</f>
        <v>0</v>
      </c>
      <c r="C19" s="80">
        <f t="shared" ref="C19:D19" si="2">SUM(C21:C29)</f>
        <v>0</v>
      </c>
      <c r="D19" s="80">
        <f t="shared" si="2"/>
        <v>0</v>
      </c>
      <c r="E19" s="80"/>
      <c r="F19" s="81"/>
      <c r="G19" s="51"/>
    </row>
    <row r="20" spans="1:7">
      <c r="A20" s="12" t="s">
        <v>20</v>
      </c>
      <c r="B20" s="112"/>
      <c r="C20" s="113"/>
      <c r="D20" s="113"/>
      <c r="E20" s="114">
        <f>SUM(E21:E26)</f>
        <v>0</v>
      </c>
      <c r="F20" s="146" t="s">
        <v>17</v>
      </c>
      <c r="G20" s="51"/>
    </row>
    <row r="21" spans="1:7">
      <c r="A21" s="7" t="s">
        <v>23</v>
      </c>
      <c r="B21" s="53"/>
      <c r="C21" s="53"/>
      <c r="D21" s="74">
        <f>B21+C21</f>
        <v>0</v>
      </c>
      <c r="E21" s="54"/>
      <c r="F21" s="59"/>
      <c r="G21" s="51"/>
    </row>
    <row r="22" spans="1:7">
      <c r="A22" s="7" t="s">
        <v>27</v>
      </c>
      <c r="B22" s="53"/>
      <c r="C22" s="53"/>
      <c r="D22" s="74">
        <f t="shared" ref="D22:D29" si="3">B22+C22</f>
        <v>0</v>
      </c>
      <c r="E22" s="54"/>
      <c r="F22" s="59"/>
      <c r="G22" s="51"/>
    </row>
    <row r="23" spans="1:7">
      <c r="A23" s="7" t="s">
        <v>28</v>
      </c>
      <c r="B23" s="53"/>
      <c r="C23" s="53"/>
      <c r="D23" s="74">
        <f t="shared" si="3"/>
        <v>0</v>
      </c>
      <c r="E23" s="54"/>
      <c r="F23" s="59"/>
      <c r="G23" s="51"/>
    </row>
    <row r="24" spans="1:7">
      <c r="A24" s="41" t="s">
        <v>29</v>
      </c>
      <c r="B24" s="53"/>
      <c r="C24" s="53"/>
      <c r="D24" s="74">
        <f t="shared" si="3"/>
        <v>0</v>
      </c>
      <c r="E24" s="54"/>
      <c r="F24" s="59"/>
      <c r="G24" s="51"/>
    </row>
    <row r="25" spans="1:7">
      <c r="A25" s="134" t="s">
        <v>30</v>
      </c>
      <c r="B25" s="57"/>
      <c r="C25" s="57"/>
      <c r="D25" s="74">
        <f t="shared" si="3"/>
        <v>0</v>
      </c>
      <c r="E25" s="78"/>
      <c r="F25" s="59"/>
      <c r="G25" s="51"/>
    </row>
    <row r="26" spans="1:7">
      <c r="A26" s="211" t="s">
        <v>31</v>
      </c>
      <c r="B26" s="212"/>
      <c r="C26" s="115">
        <f>SUM(C27:C29)</f>
        <v>0</v>
      </c>
      <c r="D26" s="115">
        <f>SUM(D27:D29)</f>
        <v>0</v>
      </c>
      <c r="E26" s="131">
        <f>SUM(E27:E29)</f>
        <v>0</v>
      </c>
      <c r="F26" s="59" t="s">
        <v>17</v>
      </c>
      <c r="G26" s="51"/>
    </row>
    <row r="27" spans="1:7">
      <c r="A27" s="135"/>
      <c r="B27" s="74"/>
      <c r="C27" s="74"/>
      <c r="D27" s="74">
        <f t="shared" si="3"/>
        <v>0</v>
      </c>
      <c r="E27" s="75"/>
      <c r="F27" s="59"/>
      <c r="G27" s="51"/>
    </row>
    <row r="28" spans="1:7">
      <c r="A28" s="47"/>
      <c r="B28" s="53"/>
      <c r="C28" s="53"/>
      <c r="D28" s="74">
        <f t="shared" si="3"/>
        <v>0</v>
      </c>
      <c r="E28" s="54"/>
      <c r="F28" s="59"/>
      <c r="G28" s="51"/>
    </row>
    <row r="29" spans="1:7" ht="15.95" thickBot="1">
      <c r="A29" s="47"/>
      <c r="B29" s="53"/>
      <c r="C29" s="53"/>
      <c r="D29" s="74">
        <f t="shared" si="3"/>
        <v>0</v>
      </c>
      <c r="E29" s="54"/>
      <c r="F29" s="59"/>
      <c r="G29" s="51"/>
    </row>
    <row r="30" spans="1:7" ht="15.95" thickBot="1">
      <c r="A30" s="76" t="s">
        <v>32</v>
      </c>
      <c r="B30" s="77">
        <f>SUM(B35:B55)</f>
        <v>0</v>
      </c>
      <c r="C30" s="77">
        <f>SUM(C35:C55)</f>
        <v>0</v>
      </c>
      <c r="D30" s="77">
        <f>SUM(D32:D55)</f>
        <v>0</v>
      </c>
      <c r="E30" s="77"/>
      <c r="F30" s="52"/>
      <c r="G30" s="51"/>
    </row>
    <row r="31" spans="1:7" ht="18.95" customHeight="1">
      <c r="A31" s="141" t="s">
        <v>16</v>
      </c>
      <c r="B31" s="142"/>
      <c r="C31" s="142"/>
      <c r="D31" s="142"/>
      <c r="E31" s="143"/>
      <c r="F31" s="140" t="s">
        <v>17</v>
      </c>
      <c r="G31" s="51"/>
    </row>
    <row r="32" spans="1:7">
      <c r="A32" s="6" t="s">
        <v>18</v>
      </c>
      <c r="B32" s="110"/>
      <c r="C32" s="110"/>
      <c r="D32" s="74"/>
      <c r="E32" s="75"/>
      <c r="F32" s="55"/>
      <c r="G32" s="51"/>
    </row>
    <row r="33" spans="1:7">
      <c r="A33" s="38" t="s">
        <v>19</v>
      </c>
      <c r="B33" s="136"/>
      <c r="C33" s="136"/>
      <c r="D33" s="57"/>
      <c r="E33" s="137"/>
      <c r="F33" s="56"/>
      <c r="G33" s="51"/>
    </row>
    <row r="34" spans="1:7">
      <c r="A34" s="125" t="s">
        <v>20</v>
      </c>
      <c r="B34" s="126"/>
      <c r="C34" s="126"/>
      <c r="D34" s="126"/>
      <c r="E34" s="133"/>
      <c r="F34" s="146" t="s">
        <v>17</v>
      </c>
      <c r="G34" s="51"/>
    </row>
    <row r="35" spans="1:7" ht="14.25" customHeight="1">
      <c r="A35" s="123" t="s">
        <v>33</v>
      </c>
      <c r="B35" s="132"/>
      <c r="C35" s="132"/>
      <c r="D35" s="132"/>
      <c r="E35" s="130"/>
      <c r="F35" s="62"/>
      <c r="G35" s="51"/>
    </row>
    <row r="36" spans="1:7">
      <c r="A36" s="8" t="s">
        <v>34</v>
      </c>
      <c r="B36" s="60"/>
      <c r="C36" s="60"/>
      <c r="D36" s="60"/>
      <c r="E36" s="61"/>
      <c r="F36" s="62"/>
      <c r="G36" s="51"/>
    </row>
    <row r="37" spans="1:7">
      <c r="A37" s="8" t="s">
        <v>35</v>
      </c>
      <c r="B37" s="60"/>
      <c r="C37" s="60"/>
      <c r="D37" s="60"/>
      <c r="E37" s="61"/>
      <c r="F37" s="62"/>
      <c r="G37" s="51"/>
    </row>
    <row r="38" spans="1:7">
      <c r="A38" s="8" t="s">
        <v>36</v>
      </c>
      <c r="B38" s="60"/>
      <c r="C38" s="60"/>
      <c r="D38" s="60"/>
      <c r="E38" s="61"/>
      <c r="F38" s="56"/>
      <c r="G38" s="51"/>
    </row>
    <row r="39" spans="1:7">
      <c r="A39" s="116" t="s">
        <v>37</v>
      </c>
      <c r="B39" s="117"/>
      <c r="C39" s="117"/>
      <c r="D39" s="117"/>
      <c r="E39" s="122"/>
      <c r="F39" s="56"/>
      <c r="G39" s="51"/>
    </row>
    <row r="40" spans="1:7">
      <c r="A40" s="116" t="s">
        <v>38</v>
      </c>
      <c r="B40" s="117"/>
      <c r="C40" s="117"/>
      <c r="D40" s="117"/>
      <c r="E40" s="122"/>
      <c r="F40" s="56"/>
      <c r="G40" s="51"/>
    </row>
    <row r="41" spans="1:7">
      <c r="A41" s="211" t="s">
        <v>39</v>
      </c>
      <c r="B41" s="212"/>
      <c r="C41" s="212"/>
      <c r="D41" s="115"/>
      <c r="E41" s="131">
        <f>SUM(E42:E49)</f>
        <v>0</v>
      </c>
      <c r="F41" s="104" t="s">
        <v>17</v>
      </c>
      <c r="G41" s="51"/>
    </row>
    <row r="42" spans="1:7">
      <c r="A42" s="118"/>
      <c r="B42" s="119"/>
      <c r="C42" s="119"/>
      <c r="D42" s="119"/>
      <c r="E42" s="130"/>
      <c r="F42" s="56"/>
      <c r="G42" s="51"/>
    </row>
    <row r="43" spans="1:7">
      <c r="A43" s="105"/>
      <c r="B43" s="63"/>
      <c r="C43" s="63"/>
      <c r="D43" s="63"/>
      <c r="E43" s="61"/>
      <c r="F43" s="56"/>
      <c r="G43" s="51"/>
    </row>
    <row r="44" spans="1:7">
      <c r="A44" s="106"/>
      <c r="B44" s="63"/>
      <c r="C44" s="63"/>
      <c r="D44" s="63"/>
      <c r="E44" s="61"/>
      <c r="F44" s="56"/>
      <c r="G44" s="51"/>
    </row>
    <row r="45" spans="1:7">
      <c r="A45" s="105"/>
      <c r="B45" s="63"/>
      <c r="C45" s="63"/>
      <c r="D45" s="63"/>
      <c r="E45" s="61"/>
      <c r="F45" s="56"/>
      <c r="G45" s="51"/>
    </row>
    <row r="46" spans="1:7">
      <c r="A46" s="105"/>
      <c r="B46" s="63"/>
      <c r="C46" s="63"/>
      <c r="D46" s="63"/>
      <c r="E46" s="61"/>
      <c r="F46" s="56"/>
      <c r="G46" s="51"/>
    </row>
    <row r="47" spans="1:7">
      <c r="A47" s="107"/>
      <c r="B47" s="63"/>
      <c r="C47" s="63"/>
      <c r="D47" s="63"/>
      <c r="E47" s="61"/>
      <c r="F47" s="56"/>
      <c r="G47" s="51"/>
    </row>
    <row r="48" spans="1:7">
      <c r="A48" s="105"/>
      <c r="B48" s="63"/>
      <c r="C48" s="63"/>
      <c r="D48" s="63"/>
      <c r="E48" s="61"/>
      <c r="F48" s="56"/>
      <c r="G48" s="51"/>
    </row>
    <row r="49" spans="1:7">
      <c r="A49" s="121"/>
      <c r="B49" s="120"/>
      <c r="C49" s="120"/>
      <c r="D49" s="120"/>
      <c r="E49" s="122"/>
      <c r="F49" s="56"/>
      <c r="G49" s="51"/>
    </row>
    <row r="50" spans="1:7">
      <c r="A50" s="125" t="s">
        <v>40</v>
      </c>
      <c r="B50" s="126"/>
      <c r="C50" s="126"/>
      <c r="D50" s="126"/>
      <c r="E50" s="127"/>
      <c r="F50" s="146" t="s">
        <v>17</v>
      </c>
      <c r="G50" s="51"/>
    </row>
    <row r="51" spans="1:7">
      <c r="A51" s="123" t="s">
        <v>41</v>
      </c>
      <c r="B51" s="119"/>
      <c r="C51" s="119"/>
      <c r="D51" s="119"/>
      <c r="E51" s="124"/>
      <c r="F51" s="56"/>
      <c r="G51" s="51"/>
    </row>
    <row r="52" spans="1:7">
      <c r="A52" s="8" t="s">
        <v>42</v>
      </c>
      <c r="B52" s="63"/>
      <c r="C52" s="63"/>
      <c r="D52" s="63"/>
      <c r="E52" s="124"/>
      <c r="F52" s="56"/>
      <c r="G52" s="51"/>
    </row>
    <row r="53" spans="1:7">
      <c r="A53" s="148"/>
      <c r="B53" s="148"/>
      <c r="C53" s="148"/>
      <c r="D53" s="148"/>
      <c r="E53" s="124"/>
      <c r="F53" s="147"/>
      <c r="G53" s="51"/>
    </row>
    <row r="54" spans="1:7">
      <c r="A54" s="128"/>
      <c r="B54" s="128"/>
      <c r="C54" s="128"/>
      <c r="D54" s="128"/>
      <c r="E54" s="129"/>
      <c r="F54" s="109"/>
      <c r="G54" s="51"/>
    </row>
    <row r="55" spans="1:7">
      <c r="A55" s="108"/>
      <c r="B55" s="108"/>
      <c r="C55" s="108"/>
      <c r="D55" s="108"/>
      <c r="E55" s="111"/>
      <c r="F55" s="109"/>
      <c r="G55" s="51"/>
    </row>
    <row r="56" spans="1:7">
      <c r="A56" s="51"/>
      <c r="B56" s="51"/>
      <c r="C56" s="51"/>
      <c r="D56" s="51"/>
      <c r="E56" s="51"/>
      <c r="F56" s="64"/>
      <c r="G56" s="51"/>
    </row>
    <row r="57" spans="1:7">
      <c r="A57" s="51"/>
      <c r="B57" s="51"/>
      <c r="C57" s="51"/>
      <c r="D57" s="51"/>
      <c r="E57" s="51"/>
      <c r="F57" s="64"/>
      <c r="G57" s="51"/>
    </row>
    <row r="58" spans="1:7">
      <c r="A58" s="51"/>
      <c r="B58" s="51"/>
      <c r="C58" s="51"/>
      <c r="D58" s="51"/>
      <c r="E58" s="51"/>
      <c r="F58" s="64"/>
      <c r="G58" s="51"/>
    </row>
    <row r="59" spans="1:7">
      <c r="A59" s="51"/>
      <c r="B59" s="51"/>
      <c r="C59" s="51"/>
      <c r="D59" s="51"/>
      <c r="E59" s="51"/>
      <c r="F59" s="64"/>
      <c r="G59" s="51"/>
    </row>
  </sheetData>
  <sheetProtection insertColumns="0" insertRows="0"/>
  <mergeCells count="8">
    <mergeCell ref="A26:B26"/>
    <mergeCell ref="A41:C41"/>
    <mergeCell ref="B5:E5"/>
    <mergeCell ref="B1:E1"/>
    <mergeCell ref="B3:E3"/>
    <mergeCell ref="B4:E4"/>
    <mergeCell ref="B6:E6"/>
    <mergeCell ref="B2:E2"/>
  </mergeCells>
  <pageMargins left="0.39577187807276298" right="0.25" top="0.75" bottom="0.70882497541789602" header="0.3" footer="0.3"/>
  <pageSetup paperSize="9" scale="75" fitToHeight="0" orientation="portrait" blackAndWhite="1" r:id="rId1"/>
  <headerFooter differentFirst="1">
    <oddHeader>&amp;C&amp;"Calibri,Félkövér"&amp;12TÁMOGATÁSI ÖSSZEG FELHASZNÁLÁSA - KÖLTSÉGTERV&amp;R2. sz. meléklet</oddHeader>
    <oddFooter>&amp;R&amp;N</oddFooter>
    <firstHeader>&amp;C&amp;"Calibri,Félkövér"&amp;12KÖLTSÉGTERV&amp;R&amp;"Calibri (Szövegtörzs),Normál"&amp;10 2.sz. melléklet - A oldal</firstHeader>
    <firstFooter>&amp;LKelt: 
cégszerű aláírás:......................................................................&amp;R&amp;P. oldal</firstFooter>
  </headerFooter>
  <ignoredErrors>
    <ignoredError sqref="E26" formula="1"/>
  </ignoredError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599B1127-B0F3-4C81-85C1-7D64BD4D40EB}">
          <x14:formula1>
            <xm:f>Munka2!$A$2:$A$4</xm:f>
          </x14:formula1>
          <xm:sqref>B6:E6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EE73F-BE94-48F8-AAFF-58A067995E2F}">
  <dimension ref="A1:A4"/>
  <sheetViews>
    <sheetView workbookViewId="0">
      <selection activeCell="A6" sqref="A6"/>
    </sheetView>
  </sheetViews>
  <sheetFormatPr defaultColWidth="8.8554687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93998-1B60-6746-AA3D-CAAAAA8558B4}">
  <sheetPr>
    <pageSetUpPr fitToPage="1"/>
  </sheetPr>
  <dimension ref="A1:E29"/>
  <sheetViews>
    <sheetView view="pageLayout" topLeftCell="A14" zoomScale="90" zoomScaleNormal="100" zoomScalePageLayoutView="90" workbookViewId="0">
      <selection activeCell="B19" sqref="B19"/>
    </sheetView>
  </sheetViews>
  <sheetFormatPr defaultColWidth="11.42578125" defaultRowHeight="15"/>
  <cols>
    <col min="1" max="1" width="50.42578125" style="4" customWidth="1"/>
    <col min="2" max="2" width="60" style="11" customWidth="1"/>
    <col min="3" max="3" width="50.85546875" style="4" bestFit="1" customWidth="1"/>
    <col min="4" max="16384" width="11.42578125" style="4"/>
  </cols>
  <sheetData>
    <row r="1" spans="1:5" ht="45" customHeight="1">
      <c r="A1" s="226" t="s">
        <v>47</v>
      </c>
      <c r="B1" s="226"/>
    </row>
    <row r="2" spans="1:5" ht="15.95" thickBot="1">
      <c r="A2" s="5"/>
      <c r="B2" s="3" t="s">
        <v>48</v>
      </c>
      <c r="C2" s="2"/>
      <c r="D2" s="3"/>
    </row>
    <row r="3" spans="1:5" ht="18" thickBot="1">
      <c r="A3" s="21" t="s">
        <v>0</v>
      </c>
      <c r="B3" s="96">
        <f>Költségterv!B1</f>
        <v>0</v>
      </c>
      <c r="C3" s="9"/>
      <c r="D3" s="9"/>
      <c r="E3" s="9"/>
    </row>
    <row r="4" spans="1:5" ht="18" thickBot="1">
      <c r="A4" s="150" t="s">
        <v>1</v>
      </c>
      <c r="B4" s="96"/>
      <c r="C4" s="9"/>
      <c r="D4" s="9"/>
      <c r="E4" s="9"/>
    </row>
    <row r="5" spans="1:5" ht="18" thickBot="1">
      <c r="A5" s="22" t="s">
        <v>2</v>
      </c>
      <c r="B5" s="96">
        <f>Költségterv!B3</f>
        <v>0</v>
      </c>
      <c r="C5" s="9"/>
      <c r="D5" s="9"/>
      <c r="E5" s="9"/>
    </row>
    <row r="6" spans="1:5" ht="15.95">
      <c r="A6" s="102" t="s">
        <v>49</v>
      </c>
      <c r="B6" s="103">
        <f>Költségterv!E8</f>
        <v>0</v>
      </c>
    </row>
    <row r="7" spans="1:5" ht="15.95">
      <c r="A7" s="83" t="s">
        <v>50</v>
      </c>
      <c r="B7" s="97"/>
    </row>
    <row r="8" spans="1:5" ht="17.100000000000001" thickBot="1">
      <c r="A8" s="84" t="s">
        <v>51</v>
      </c>
      <c r="B8" s="98">
        <f>B7-B6</f>
        <v>0</v>
      </c>
    </row>
    <row r="9" spans="1:5" ht="15.95">
      <c r="A9" s="85" t="s">
        <v>52</v>
      </c>
      <c r="B9" s="99">
        <f>SUM(B10:B16)</f>
        <v>0</v>
      </c>
    </row>
    <row r="10" spans="1:5" ht="15.95">
      <c r="A10" s="151" t="s">
        <v>53</v>
      </c>
      <c r="B10" s="100"/>
    </row>
    <row r="11" spans="1:5" ht="15.95">
      <c r="A11" s="153" t="s">
        <v>54</v>
      </c>
      <c r="B11" s="152"/>
    </row>
    <row r="12" spans="1:5" ht="15.95">
      <c r="A12" s="153" t="s">
        <v>55</v>
      </c>
      <c r="B12" s="154"/>
    </row>
    <row r="13" spans="1:5" ht="15.95">
      <c r="A13" s="153" t="s">
        <v>56</v>
      </c>
      <c r="B13" s="154"/>
    </row>
    <row r="14" spans="1:5" ht="15.95">
      <c r="A14" s="153" t="s">
        <v>57</v>
      </c>
      <c r="B14" s="154"/>
    </row>
    <row r="15" spans="1:5" ht="15.95">
      <c r="A15" s="153" t="s">
        <v>58</v>
      </c>
      <c r="B15" s="154"/>
    </row>
    <row r="16" spans="1:5" ht="17.100000000000001" thickBot="1">
      <c r="A16" s="155" t="s">
        <v>59</v>
      </c>
      <c r="B16" s="156"/>
    </row>
    <row r="17" spans="1:5">
      <c r="A17" s="157" t="s">
        <v>60</v>
      </c>
    </row>
    <row r="19" spans="1:5" ht="15.95">
      <c r="A19" s="158" t="s">
        <v>61</v>
      </c>
    </row>
    <row r="20" spans="1:5" ht="15" customHeight="1">
      <c r="A20" s="227" t="s">
        <v>62</v>
      </c>
      <c r="B20" s="227"/>
    </row>
    <row r="21" spans="1:5">
      <c r="A21" s="227"/>
      <c r="B21" s="227"/>
      <c r="D21" s="2"/>
      <c r="E21" s="2"/>
    </row>
    <row r="22" spans="1:5">
      <c r="A22" s="227"/>
      <c r="B22" s="227"/>
      <c r="D22" s="2"/>
      <c r="E22" s="2"/>
    </row>
    <row r="23" spans="1:5">
      <c r="B23" s="101"/>
    </row>
    <row r="26" spans="1:5">
      <c r="A26" s="5" t="s">
        <v>63</v>
      </c>
    </row>
    <row r="28" spans="1:5">
      <c r="A28" s="33" t="s">
        <v>64</v>
      </c>
    </row>
    <row r="29" spans="1:5">
      <c r="A29" s="33" t="s">
        <v>65</v>
      </c>
    </row>
  </sheetData>
  <mergeCells count="2">
    <mergeCell ref="A1:B1"/>
    <mergeCell ref="A20:B22"/>
  </mergeCells>
  <pageMargins left="0.9055118110236221" right="0.70866141732283472" top="1.1417322834645669" bottom="0.74803149606299213" header="0.31496062992125984" footer="0.31496062992125984"/>
  <pageSetup paperSize="9" fitToHeight="0" orientation="landscape" r:id="rId1"/>
  <headerFooter>
    <oddHeader>&amp;R2.sz. melléklet - B oldal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FC147-5E7C-428B-9AB7-1200D2A0FC5B}">
  <sheetPr>
    <pageSetUpPr fitToPage="1"/>
  </sheetPr>
  <dimension ref="A2:E35"/>
  <sheetViews>
    <sheetView view="pageLayout" zoomScaleNormal="80" workbookViewId="0">
      <selection activeCell="D10" sqref="D10"/>
    </sheetView>
  </sheetViews>
  <sheetFormatPr defaultColWidth="5.42578125" defaultRowHeight="15"/>
  <cols>
    <col min="1" max="1" width="5.42578125" style="39" customWidth="1"/>
    <col min="2" max="2" width="46.85546875" style="40" customWidth="1"/>
    <col min="3" max="3" width="11.85546875" style="39" customWidth="1"/>
    <col min="4" max="4" width="34.85546875" style="39" customWidth="1"/>
    <col min="5" max="5" width="22.42578125" style="39" customWidth="1"/>
    <col min="6" max="16384" width="5.42578125" style="39"/>
  </cols>
  <sheetData>
    <row r="2" spans="1:5" ht="59.25" customHeight="1">
      <c r="B2" s="65" t="s">
        <v>66</v>
      </c>
      <c r="C2" s="66" t="s">
        <v>67</v>
      </c>
      <c r="D2" s="144" t="s">
        <v>68</v>
      </c>
      <c r="E2" s="144" t="s">
        <v>69</v>
      </c>
    </row>
    <row r="3" spans="1:5" s="88" customFormat="1" ht="18.75" customHeight="1">
      <c r="B3" s="89" t="s">
        <v>70</v>
      </c>
      <c r="C3" s="90"/>
      <c r="D3" s="91"/>
      <c r="E3" s="92"/>
    </row>
    <row r="4" spans="1:5">
      <c r="A4" s="39">
        <v>1</v>
      </c>
      <c r="B4" s="42"/>
      <c r="C4" s="45"/>
      <c r="D4" s="86"/>
      <c r="E4" s="87"/>
    </row>
    <row r="5" spans="1:5">
      <c r="A5" s="39">
        <v>2</v>
      </c>
      <c r="B5" s="42"/>
      <c r="C5" s="45"/>
      <c r="D5" s="86"/>
      <c r="E5" s="87"/>
    </row>
    <row r="6" spans="1:5">
      <c r="A6" s="39">
        <v>3</v>
      </c>
      <c r="B6" s="42"/>
      <c r="C6" s="45"/>
      <c r="D6" s="86"/>
      <c r="E6" s="87"/>
    </row>
    <row r="7" spans="1:5">
      <c r="A7" s="39">
        <v>4</v>
      </c>
      <c r="B7" s="42"/>
      <c r="C7" s="45"/>
      <c r="D7" s="86"/>
      <c r="E7" s="87"/>
    </row>
    <row r="8" spans="1:5">
      <c r="A8" s="39">
        <v>5</v>
      </c>
      <c r="B8" s="42"/>
      <c r="C8" s="45"/>
      <c r="D8" s="86"/>
      <c r="E8" s="87"/>
    </row>
    <row r="9" spans="1:5">
      <c r="A9" s="39">
        <v>6</v>
      </c>
      <c r="B9" s="42"/>
      <c r="C9" s="45"/>
      <c r="D9" s="86"/>
      <c r="E9" s="87"/>
    </row>
    <row r="10" spans="1:5">
      <c r="A10" s="39">
        <v>7</v>
      </c>
      <c r="B10" s="42"/>
      <c r="C10" s="45"/>
      <c r="D10" s="86"/>
      <c r="E10" s="87"/>
    </row>
    <row r="11" spans="1:5">
      <c r="A11" s="39">
        <v>8</v>
      </c>
      <c r="B11" s="42"/>
      <c r="C11" s="45"/>
      <c r="D11" s="86"/>
      <c r="E11" s="87"/>
    </row>
    <row r="12" spans="1:5">
      <c r="A12" s="39">
        <v>9</v>
      </c>
      <c r="B12" s="42"/>
      <c r="C12" s="45"/>
      <c r="D12" s="86"/>
      <c r="E12" s="87"/>
    </row>
    <row r="13" spans="1:5">
      <c r="A13" s="39">
        <v>10</v>
      </c>
      <c r="B13" s="42"/>
      <c r="C13" s="45"/>
      <c r="D13" s="86"/>
      <c r="E13" s="87"/>
    </row>
    <row r="14" spans="1:5">
      <c r="A14" s="39">
        <v>11</v>
      </c>
      <c r="B14" s="42"/>
      <c r="C14" s="45"/>
      <c r="D14" s="86"/>
      <c r="E14" s="87"/>
    </row>
    <row r="15" spans="1:5">
      <c r="A15" s="39">
        <v>12</v>
      </c>
      <c r="B15" s="42"/>
      <c r="C15" s="45"/>
      <c r="D15" s="86"/>
      <c r="E15" s="87"/>
    </row>
    <row r="16" spans="1:5">
      <c r="A16" s="39">
        <v>13</v>
      </c>
      <c r="B16" s="42"/>
      <c r="C16" s="45"/>
      <c r="D16" s="86"/>
      <c r="E16" s="87"/>
    </row>
    <row r="17" spans="1:5">
      <c r="A17" s="39">
        <v>14</v>
      </c>
      <c r="B17" s="42"/>
      <c r="C17" s="45"/>
      <c r="D17" s="86"/>
      <c r="E17" s="87"/>
    </row>
    <row r="18" spans="1:5">
      <c r="A18" s="39">
        <v>15</v>
      </c>
      <c r="B18" s="42"/>
      <c r="C18" s="45"/>
      <c r="D18" s="93"/>
      <c r="E18" s="94"/>
    </row>
    <row r="19" spans="1:5" ht="15.95">
      <c r="B19" s="95" t="s">
        <v>71</v>
      </c>
      <c r="D19" s="86"/>
      <c r="E19" s="86"/>
    </row>
    <row r="20" spans="1:5">
      <c r="D20" s="86"/>
      <c r="E20" s="86"/>
    </row>
    <row r="21" spans="1:5">
      <c r="D21" s="86"/>
      <c r="E21" s="86"/>
    </row>
    <row r="22" spans="1:5">
      <c r="D22" s="86"/>
      <c r="E22" s="86"/>
    </row>
    <row r="23" spans="1:5">
      <c r="D23" s="86"/>
      <c r="E23" s="86"/>
    </row>
    <row r="24" spans="1:5">
      <c r="D24" s="86"/>
      <c r="E24" s="86"/>
    </row>
    <row r="25" spans="1:5">
      <c r="D25" s="86"/>
      <c r="E25" s="86"/>
    </row>
    <row r="26" spans="1:5">
      <c r="D26" s="86"/>
      <c r="E26" s="86"/>
    </row>
    <row r="27" spans="1:5">
      <c r="D27" s="86"/>
      <c r="E27" s="86"/>
    </row>
    <row r="28" spans="1:5">
      <c r="D28" s="86"/>
      <c r="E28" s="86"/>
    </row>
    <row r="29" spans="1:5">
      <c r="D29" s="86"/>
      <c r="E29" s="86"/>
    </row>
    <row r="30" spans="1:5">
      <c r="D30" s="86"/>
      <c r="E30" s="86"/>
    </row>
    <row r="31" spans="1:5">
      <c r="D31" s="86"/>
      <c r="E31" s="86"/>
    </row>
    <row r="32" spans="1:5">
      <c r="D32" s="86"/>
      <c r="E32" s="86"/>
    </row>
    <row r="33" spans="4:5">
      <c r="D33" s="86"/>
      <c r="E33" s="86"/>
    </row>
    <row r="34" spans="4:5">
      <c r="D34" s="86"/>
      <c r="E34" s="86"/>
    </row>
    <row r="35" spans="4:5">
      <c r="D35" s="86"/>
      <c r="E35" s="86"/>
    </row>
  </sheetData>
  <phoneticPr fontId="27" type="noConversion"/>
  <dataValidations count="1">
    <dataValidation type="list" allowBlank="1" showInputMessage="1" showErrorMessage="1" sqref="C3" xr:uid="{6E8828C3-AC22-40CD-9456-BE88F1DF615F}">
      <formula1>#REF!</formula1>
    </dataValidation>
  </dataValidations>
  <pageMargins left="0.7" right="0.7" top="0.75" bottom="0.75" header="0.3" footer="0.3"/>
  <pageSetup paperSize="9" fitToHeight="0" orientation="landscape" horizontalDpi="300" verticalDpi="300" r:id="rId1"/>
  <headerFooter>
    <oddHeader>&amp;C&amp;"Calibri,Félkövér"&amp;14ESEMÉNYTERVEZŐ&amp;R3. számú melléklet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47C40-2ED1-6143-B4DC-D9DA76DCA699}">
  <sheetPr>
    <pageSetUpPr fitToPage="1"/>
  </sheetPr>
  <dimension ref="A1:F55"/>
  <sheetViews>
    <sheetView view="pageLayout" zoomScale="115" zoomScaleNormal="80" zoomScalePageLayoutView="115" workbookViewId="0">
      <selection activeCell="B37" sqref="B37"/>
    </sheetView>
  </sheetViews>
  <sheetFormatPr defaultColWidth="8.85546875" defaultRowHeight="15"/>
  <cols>
    <col min="1" max="1" width="4.140625" style="11" customWidth="1"/>
    <col min="2" max="2" width="51.85546875" customWidth="1"/>
    <col min="3" max="3" width="5.85546875" customWidth="1"/>
    <col min="4" max="4" width="51.42578125" style="10" customWidth="1"/>
  </cols>
  <sheetData>
    <row r="1" spans="1:5" ht="26.1">
      <c r="A1" s="23"/>
      <c r="B1" s="23"/>
      <c r="C1" s="23"/>
      <c r="D1" s="23" t="s">
        <v>72</v>
      </c>
      <c r="E1" s="14"/>
    </row>
    <row r="2" spans="1:5" ht="15" customHeight="1">
      <c r="A2" s="23"/>
      <c r="B2" s="24" t="s">
        <v>73</v>
      </c>
      <c r="C2" s="34" t="s">
        <v>74</v>
      </c>
      <c r="D2" s="25"/>
      <c r="E2" s="16"/>
    </row>
    <row r="3" spans="1:5" ht="15" customHeight="1">
      <c r="A3" s="23"/>
      <c r="B3" s="24" t="s">
        <v>75</v>
      </c>
      <c r="C3" s="34" t="s">
        <v>74</v>
      </c>
      <c r="D3" s="25"/>
      <c r="E3" s="16"/>
    </row>
    <row r="4" spans="1:5" ht="8.25" customHeight="1">
      <c r="A4" s="23"/>
      <c r="B4" s="23"/>
      <c r="C4" s="23"/>
      <c r="D4" s="23"/>
      <c r="E4" s="14"/>
    </row>
    <row r="5" spans="1:5" ht="57" customHeight="1">
      <c r="A5" s="228" t="s">
        <v>76</v>
      </c>
      <c r="B5" s="228"/>
      <c r="C5" s="228"/>
      <c r="D5" s="228"/>
      <c r="E5" s="14"/>
    </row>
    <row r="6" spans="1:5" ht="14.45" customHeight="1">
      <c r="A6" s="159"/>
      <c r="B6" s="160" t="s">
        <v>77</v>
      </c>
      <c r="C6" s="161" t="s">
        <v>78</v>
      </c>
      <c r="D6" s="162" t="s">
        <v>79</v>
      </c>
      <c r="E6" s="14"/>
    </row>
    <row r="7" spans="1:5">
      <c r="A7" s="163" t="s">
        <v>80</v>
      </c>
      <c r="B7" s="164" t="s">
        <v>81</v>
      </c>
      <c r="C7" s="165" t="s">
        <v>74</v>
      </c>
      <c r="D7" s="166"/>
      <c r="E7" s="14"/>
    </row>
    <row r="8" spans="1:5">
      <c r="A8" s="167" t="s">
        <v>82</v>
      </c>
      <c r="B8" s="168" t="s">
        <v>83</v>
      </c>
      <c r="C8" s="169" t="s">
        <v>74</v>
      </c>
      <c r="D8" s="170"/>
      <c r="E8" s="14"/>
    </row>
    <row r="9" spans="1:5" ht="18" customHeight="1">
      <c r="A9" s="159"/>
      <c r="B9" s="160" t="s">
        <v>84</v>
      </c>
      <c r="C9" s="161" t="s">
        <v>78</v>
      </c>
      <c r="D9" s="162"/>
      <c r="E9" s="14"/>
    </row>
    <row r="10" spans="1:5">
      <c r="A10" s="171" t="s">
        <v>85</v>
      </c>
      <c r="B10" s="172" t="s">
        <v>86</v>
      </c>
      <c r="C10" s="173" t="s">
        <v>78</v>
      </c>
      <c r="D10" s="172"/>
      <c r="E10" s="14"/>
    </row>
    <row r="11" spans="1:5">
      <c r="A11" s="174"/>
      <c r="B11" s="175" t="s">
        <v>87</v>
      </c>
      <c r="C11" s="176"/>
      <c r="D11" s="177"/>
      <c r="E11" s="14"/>
    </row>
    <row r="12" spans="1:5">
      <c r="A12" s="178" t="s">
        <v>88</v>
      </c>
      <c r="B12" s="179" t="s">
        <v>89</v>
      </c>
      <c r="C12" s="180"/>
      <c r="D12" s="181" t="s">
        <v>90</v>
      </c>
      <c r="E12" s="14"/>
    </row>
    <row r="13" spans="1:5">
      <c r="A13" s="178" t="s">
        <v>91</v>
      </c>
      <c r="B13" s="182" t="s">
        <v>92</v>
      </c>
      <c r="C13" s="180"/>
      <c r="D13" s="181"/>
      <c r="E13" s="14"/>
    </row>
    <row r="14" spans="1:5" ht="30">
      <c r="A14" s="178" t="s">
        <v>93</v>
      </c>
      <c r="B14" s="182" t="s">
        <v>94</v>
      </c>
      <c r="C14" s="180"/>
      <c r="D14" s="181"/>
      <c r="E14" s="14"/>
    </row>
    <row r="15" spans="1:5" ht="75">
      <c r="A15" s="178" t="s">
        <v>95</v>
      </c>
      <c r="B15" s="179" t="s">
        <v>96</v>
      </c>
      <c r="C15" s="180"/>
      <c r="D15" s="181" t="s">
        <v>97</v>
      </c>
      <c r="E15" s="14"/>
    </row>
    <row r="16" spans="1:5" ht="30">
      <c r="A16" s="178" t="s">
        <v>98</v>
      </c>
      <c r="B16" s="183" t="s">
        <v>99</v>
      </c>
      <c r="C16" s="169"/>
      <c r="D16" s="184"/>
      <c r="E16" s="14"/>
    </row>
    <row r="17" spans="1:5">
      <c r="A17" s="159"/>
      <c r="B17" s="185" t="s">
        <v>100</v>
      </c>
      <c r="C17" s="186"/>
      <c r="D17" s="187"/>
      <c r="E17" s="14"/>
    </row>
    <row r="18" spans="1:5">
      <c r="A18" s="178" t="s">
        <v>101</v>
      </c>
      <c r="B18" s="164" t="s">
        <v>102</v>
      </c>
      <c r="C18" s="165"/>
      <c r="D18" s="188"/>
      <c r="E18" s="14"/>
    </row>
    <row r="19" spans="1:5" ht="30">
      <c r="A19" s="178" t="s">
        <v>103</v>
      </c>
      <c r="B19" s="179" t="s">
        <v>104</v>
      </c>
      <c r="C19" s="180"/>
      <c r="D19" s="189"/>
      <c r="E19" s="14"/>
    </row>
    <row r="20" spans="1:5" ht="30">
      <c r="A20" s="178" t="s">
        <v>105</v>
      </c>
      <c r="B20" s="179" t="s">
        <v>106</v>
      </c>
      <c r="C20" s="180"/>
      <c r="D20" s="189"/>
      <c r="E20" s="14"/>
    </row>
    <row r="21" spans="1:5">
      <c r="A21" s="190"/>
      <c r="B21" s="175" t="s">
        <v>107</v>
      </c>
      <c r="C21" s="191" t="s">
        <v>78</v>
      </c>
      <c r="D21" s="177"/>
      <c r="E21" s="14"/>
    </row>
    <row r="22" spans="1:5">
      <c r="A22" s="178" t="s">
        <v>108</v>
      </c>
      <c r="B22" s="182" t="s">
        <v>109</v>
      </c>
      <c r="C22" s="180"/>
      <c r="D22" s="181"/>
      <c r="E22" s="14"/>
    </row>
    <row r="23" spans="1:5">
      <c r="A23" s="178" t="s">
        <v>110</v>
      </c>
      <c r="B23" s="182" t="s">
        <v>111</v>
      </c>
      <c r="C23" s="180"/>
      <c r="D23" s="181" t="s">
        <v>112</v>
      </c>
      <c r="E23" s="14"/>
    </row>
    <row r="24" spans="1:5" ht="30">
      <c r="A24" s="178" t="s">
        <v>113</v>
      </c>
      <c r="B24" s="182" t="s">
        <v>114</v>
      </c>
      <c r="C24" s="180"/>
      <c r="D24" s="181" t="s">
        <v>115</v>
      </c>
      <c r="E24" s="14"/>
    </row>
    <row r="25" spans="1:5" ht="45">
      <c r="A25" s="178" t="s">
        <v>116</v>
      </c>
      <c r="B25" s="182" t="s">
        <v>117</v>
      </c>
      <c r="C25" s="180"/>
      <c r="D25" s="181" t="s">
        <v>118</v>
      </c>
      <c r="E25" s="14"/>
    </row>
    <row r="26" spans="1:5">
      <c r="A26" s="178" t="s">
        <v>119</v>
      </c>
      <c r="B26" s="182" t="s">
        <v>120</v>
      </c>
      <c r="C26" s="180"/>
      <c r="D26" s="181"/>
      <c r="E26" s="14"/>
    </row>
    <row r="27" spans="1:5">
      <c r="A27" s="178" t="s">
        <v>121</v>
      </c>
      <c r="B27" s="179" t="s">
        <v>122</v>
      </c>
      <c r="C27" s="180"/>
      <c r="D27" s="181" t="s">
        <v>123</v>
      </c>
      <c r="E27" s="14"/>
    </row>
    <row r="28" spans="1:5" ht="15" customHeight="1">
      <c r="A28" s="178" t="s">
        <v>124</v>
      </c>
      <c r="B28" s="182" t="s">
        <v>125</v>
      </c>
      <c r="C28" s="180"/>
      <c r="D28" s="192"/>
      <c r="E28" s="14"/>
    </row>
    <row r="29" spans="1:5">
      <c r="A29" s="193" t="s">
        <v>126</v>
      </c>
      <c r="B29" s="194" t="s">
        <v>127</v>
      </c>
      <c r="C29" s="195" t="s">
        <v>78</v>
      </c>
      <c r="D29" s="196"/>
      <c r="E29" s="14"/>
    </row>
    <row r="30" spans="1:5">
      <c r="A30" s="178" t="s">
        <v>128</v>
      </c>
      <c r="B30" s="164" t="s">
        <v>129</v>
      </c>
      <c r="C30" s="180"/>
      <c r="D30" s="188"/>
      <c r="E30" s="14"/>
    </row>
    <row r="31" spans="1:5">
      <c r="A31" s="178" t="s">
        <v>130</v>
      </c>
      <c r="B31" s="179" t="s">
        <v>131</v>
      </c>
      <c r="C31" s="180"/>
      <c r="D31" s="189"/>
      <c r="E31" s="14"/>
    </row>
    <row r="32" spans="1:5">
      <c r="A32" s="178" t="s">
        <v>132</v>
      </c>
      <c r="B32" s="179" t="s">
        <v>133</v>
      </c>
      <c r="C32" s="180"/>
      <c r="D32" s="189"/>
      <c r="E32" s="14"/>
    </row>
    <row r="33" spans="1:5" ht="30">
      <c r="A33" s="178" t="s">
        <v>134</v>
      </c>
      <c r="B33" s="197" t="s">
        <v>135</v>
      </c>
      <c r="C33" s="180"/>
      <c r="D33" s="189" t="s">
        <v>136</v>
      </c>
      <c r="E33" s="14"/>
    </row>
    <row r="34" spans="1:5">
      <c r="A34" s="178" t="s">
        <v>137</v>
      </c>
      <c r="B34" s="197" t="s">
        <v>138</v>
      </c>
      <c r="C34" s="180"/>
      <c r="D34" s="189"/>
      <c r="E34" s="14"/>
    </row>
    <row r="35" spans="1:5">
      <c r="A35" s="178" t="s">
        <v>139</v>
      </c>
      <c r="B35" s="197" t="s">
        <v>140</v>
      </c>
      <c r="C35" s="180"/>
      <c r="D35" s="198" t="s">
        <v>141</v>
      </c>
      <c r="E35" s="14"/>
    </row>
    <row r="36" spans="1:5">
      <c r="A36" s="178" t="s">
        <v>142</v>
      </c>
      <c r="B36" s="197" t="s">
        <v>143</v>
      </c>
      <c r="C36" s="180"/>
      <c r="D36" s="198" t="s">
        <v>144</v>
      </c>
      <c r="E36" s="14"/>
    </row>
    <row r="37" spans="1:5">
      <c r="A37" s="178" t="s">
        <v>145</v>
      </c>
      <c r="B37" s="197" t="s">
        <v>146</v>
      </c>
      <c r="C37" s="180"/>
      <c r="D37" s="189"/>
      <c r="E37" s="14"/>
    </row>
    <row r="38" spans="1:5">
      <c r="A38" s="178" t="s">
        <v>147</v>
      </c>
      <c r="B38" s="197" t="s">
        <v>148</v>
      </c>
      <c r="C38" s="180"/>
      <c r="D38" s="189"/>
      <c r="E38" s="14"/>
    </row>
    <row r="39" spans="1:5">
      <c r="A39" s="178" t="s">
        <v>149</v>
      </c>
      <c r="B39" s="197" t="s">
        <v>150</v>
      </c>
      <c r="C39" s="180"/>
      <c r="D39" s="189"/>
      <c r="E39" s="14"/>
    </row>
    <row r="40" spans="1:5">
      <c r="A40" s="178" t="s">
        <v>151</v>
      </c>
      <c r="B40" s="197" t="s">
        <v>152</v>
      </c>
      <c r="C40" s="180"/>
      <c r="D40" s="189"/>
      <c r="E40" s="14"/>
    </row>
    <row r="41" spans="1:5" ht="15" customHeight="1">
      <c r="A41" s="178" t="s">
        <v>153</v>
      </c>
      <c r="B41" s="182" t="s">
        <v>154</v>
      </c>
      <c r="C41" s="180"/>
      <c r="D41" s="199"/>
      <c r="E41" s="14"/>
    </row>
    <row r="42" spans="1:5">
      <c r="A42" s="200" t="s">
        <v>155</v>
      </c>
      <c r="B42" s="201" t="s">
        <v>156</v>
      </c>
      <c r="C42" s="202" t="s">
        <v>78</v>
      </c>
      <c r="D42" s="203"/>
      <c r="E42" s="14"/>
    </row>
    <row r="43" spans="1:5">
      <c r="A43" s="178" t="s">
        <v>157</v>
      </c>
      <c r="B43" s="164" t="s">
        <v>158</v>
      </c>
      <c r="C43" s="180"/>
      <c r="D43" s="188"/>
      <c r="E43" s="14"/>
    </row>
    <row r="44" spans="1:5">
      <c r="A44" s="178" t="s">
        <v>159</v>
      </c>
      <c r="B44" s="179" t="s">
        <v>160</v>
      </c>
      <c r="C44" s="180"/>
      <c r="D44" s="198"/>
      <c r="E44" s="14"/>
    </row>
    <row r="45" spans="1:5" ht="30">
      <c r="A45" s="178" t="s">
        <v>161</v>
      </c>
      <c r="B45" s="179" t="s">
        <v>162</v>
      </c>
      <c r="C45" s="180"/>
      <c r="D45" s="189"/>
      <c r="E45" s="14"/>
    </row>
    <row r="46" spans="1:5" ht="30">
      <c r="A46" s="178" t="s">
        <v>163</v>
      </c>
      <c r="B46" s="197" t="s">
        <v>164</v>
      </c>
      <c r="C46" s="180"/>
      <c r="D46" s="189"/>
      <c r="E46" s="14"/>
    </row>
    <row r="47" spans="1:5">
      <c r="A47" s="178" t="s">
        <v>165</v>
      </c>
      <c r="B47" s="179" t="s">
        <v>166</v>
      </c>
      <c r="C47" s="180"/>
      <c r="D47" s="189"/>
      <c r="E47" s="14"/>
    </row>
    <row r="48" spans="1:5" ht="30">
      <c r="A48" s="178" t="s">
        <v>167</v>
      </c>
      <c r="B48" s="179" t="s">
        <v>168</v>
      </c>
      <c r="C48" s="180"/>
      <c r="D48" s="189"/>
      <c r="E48" s="14"/>
    </row>
    <row r="49" spans="1:6" ht="30">
      <c r="A49" s="178" t="s">
        <v>169</v>
      </c>
      <c r="B49" s="197" t="s">
        <v>170</v>
      </c>
      <c r="C49" s="180"/>
      <c r="D49" s="189"/>
      <c r="E49" s="14"/>
    </row>
    <row r="50" spans="1:6">
      <c r="A50" s="178" t="s">
        <v>171</v>
      </c>
      <c r="B50" s="197" t="s">
        <v>172</v>
      </c>
      <c r="C50" s="180"/>
      <c r="D50" s="189"/>
      <c r="E50" s="14"/>
    </row>
    <row r="51" spans="1:6" ht="15" customHeight="1">
      <c r="A51" s="178" t="s">
        <v>173</v>
      </c>
      <c r="B51" s="197" t="s">
        <v>174</v>
      </c>
      <c r="C51" s="180"/>
      <c r="D51" s="199"/>
      <c r="E51" s="14"/>
    </row>
    <row r="52" spans="1:6">
      <c r="A52" s="13"/>
      <c r="B52" s="14"/>
      <c r="C52" s="14"/>
      <c r="D52" s="15"/>
      <c r="E52" s="14"/>
    </row>
    <row r="53" spans="1:6">
      <c r="A53" s="13"/>
      <c r="B53" s="19"/>
      <c r="C53" s="20"/>
      <c r="D53" s="149"/>
      <c r="E53" s="149"/>
      <c r="F53" s="2"/>
    </row>
    <row r="54" spans="1:6">
      <c r="A54" s="13"/>
      <c r="B54" s="19"/>
      <c r="C54" s="20"/>
      <c r="D54" s="229"/>
      <c r="E54" s="229"/>
    </row>
    <row r="55" spans="1:6">
      <c r="B55" s="5"/>
      <c r="C55" s="2"/>
      <c r="D55" s="2"/>
    </row>
  </sheetData>
  <autoFilter ref="C1:C55" xr:uid="{102285A6-3DF9-5245-A9A4-BB71DC78393A}"/>
  <mergeCells count="2">
    <mergeCell ref="A5:D5"/>
    <mergeCell ref="D54:E54"/>
  </mergeCells>
  <phoneticPr fontId="27" type="noConversion"/>
  <pageMargins left="0.7" right="0.7" top="0.75" bottom="0.88735420503376305" header="0.3" footer="0.3"/>
  <pageSetup paperSize="9" fitToHeight="0" orientation="landscape" r:id="rId1"/>
  <headerFooter>
    <oddHeader>&amp;C&amp;"Calibri,Félkövér"&amp;12HORIZONTÁLIS VÁLLALÁSOK&amp;R4. számú melléklet</oddHeader>
    <oddFooter>&amp;LKelt:&amp;C....................................................
Cégszerű aláírás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D8F881F0-1677-014B-A6D3-1AA360582796}">
          <x14:formula1>
            <xm:f>Munka1!$A$1:$A$2</xm:f>
          </x14:formula1>
          <xm:sqref>C12:C16 C18:C20 C30:C41 C22:C28 C43:C51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BC859-B9CD-E540-BF78-3EB6157F8CCC}">
  <sheetPr>
    <pageSetUpPr fitToPage="1"/>
  </sheetPr>
  <dimension ref="A1:E35"/>
  <sheetViews>
    <sheetView view="pageLayout" zoomScale="80" zoomScaleNormal="80" zoomScalePageLayoutView="80" workbookViewId="0">
      <selection activeCell="D3" sqref="D3"/>
    </sheetView>
  </sheetViews>
  <sheetFormatPr defaultColWidth="11.42578125" defaultRowHeight="15"/>
  <cols>
    <col min="1" max="1" width="2.140625" bestFit="1" customWidth="1"/>
    <col min="2" max="2" width="34.140625" customWidth="1"/>
    <col min="3" max="3" width="6.42578125" customWidth="1"/>
    <col min="4" max="4" width="29.28515625" customWidth="1"/>
    <col min="5" max="5" width="17.42578125" style="204" customWidth="1"/>
  </cols>
  <sheetData>
    <row r="1" spans="1:5">
      <c r="D1" t="s">
        <v>175</v>
      </c>
    </row>
    <row r="2" spans="1:5">
      <c r="D2" s="29" t="s">
        <v>176</v>
      </c>
    </row>
    <row r="3" spans="1:5">
      <c r="A3" s="23"/>
      <c r="B3" s="23" t="s">
        <v>73</v>
      </c>
      <c r="C3" s="34" t="s">
        <v>78</v>
      </c>
      <c r="D3">
        <f>Költségterv!B1</f>
        <v>0</v>
      </c>
    </row>
    <row r="4" spans="1:5">
      <c r="A4" s="23"/>
      <c r="B4" s="23" t="s">
        <v>75</v>
      </c>
      <c r="C4" s="34" t="s">
        <v>78</v>
      </c>
      <c r="D4">
        <f>Költségterv!B3</f>
        <v>0</v>
      </c>
    </row>
    <row r="5" spans="1:5">
      <c r="A5" s="23"/>
      <c r="B5" s="23" t="s">
        <v>177</v>
      </c>
      <c r="C5" s="35" t="s">
        <v>78</v>
      </c>
      <c r="D5" s="43">
        <f>Költségterv!E8</f>
        <v>0</v>
      </c>
    </row>
    <row r="6" spans="1:5" ht="48.95" customHeight="1">
      <c r="A6" s="230" t="s">
        <v>178</v>
      </c>
      <c r="B6" s="230"/>
      <c r="C6" s="230"/>
      <c r="D6" s="230"/>
      <c r="E6" s="230"/>
    </row>
    <row r="7" spans="1:5" s="44" customFormat="1" ht="17.25" customHeight="1">
      <c r="A7" s="46"/>
      <c r="B7" s="46"/>
      <c r="C7" s="46"/>
      <c r="D7" s="44" t="s">
        <v>179</v>
      </c>
      <c r="E7" s="205" t="s">
        <v>180</v>
      </c>
    </row>
    <row r="8" spans="1:5" ht="15" customHeight="1">
      <c r="A8" s="30">
        <v>1</v>
      </c>
      <c r="B8" s="30" t="s">
        <v>181</v>
      </c>
      <c r="C8" s="32" t="s">
        <v>78</v>
      </c>
      <c r="D8" s="31"/>
      <c r="E8" s="206"/>
    </row>
    <row r="9" spans="1:5" ht="15" customHeight="1">
      <c r="A9" s="18"/>
      <c r="B9" s="18" t="s">
        <v>182</v>
      </c>
      <c r="C9" s="17"/>
      <c r="D9" s="27"/>
      <c r="E9" s="207"/>
    </row>
    <row r="10" spans="1:5" ht="15" customHeight="1">
      <c r="A10" s="26">
        <v>2</v>
      </c>
      <c r="B10" s="26" t="s">
        <v>183</v>
      </c>
      <c r="C10" s="28" t="s">
        <v>78</v>
      </c>
      <c r="D10" s="27"/>
      <c r="E10" s="207"/>
    </row>
    <row r="11" spans="1:5" ht="15" customHeight="1">
      <c r="A11" s="18"/>
      <c r="B11" s="18" t="s">
        <v>184</v>
      </c>
      <c r="C11" s="17"/>
      <c r="D11" s="27"/>
      <c r="E11" s="207"/>
    </row>
    <row r="12" spans="1:5" ht="15" customHeight="1">
      <c r="A12" s="18"/>
      <c r="B12" s="18" t="s">
        <v>185</v>
      </c>
      <c r="C12" s="17"/>
      <c r="D12" s="27"/>
      <c r="E12" s="207"/>
    </row>
    <row r="13" spans="1:5" ht="15" customHeight="1">
      <c r="A13" s="18"/>
      <c r="B13" s="18" t="s">
        <v>186</v>
      </c>
      <c r="C13" s="17"/>
      <c r="D13" s="27"/>
      <c r="E13" s="207"/>
    </row>
    <row r="14" spans="1:5" ht="15" customHeight="1">
      <c r="A14" s="18"/>
      <c r="B14" s="18" t="s">
        <v>187</v>
      </c>
      <c r="C14" s="17"/>
      <c r="D14" s="27"/>
      <c r="E14" s="207"/>
    </row>
    <row r="15" spans="1:5" ht="15" customHeight="1">
      <c r="A15" s="30">
        <v>3</v>
      </c>
      <c r="B15" s="30" t="s">
        <v>188</v>
      </c>
      <c r="C15" s="32" t="s">
        <v>78</v>
      </c>
      <c r="D15" s="31"/>
      <c r="E15" s="206"/>
    </row>
    <row r="16" spans="1:5" ht="15" customHeight="1">
      <c r="A16" s="18"/>
      <c r="B16" s="18" t="s">
        <v>189</v>
      </c>
      <c r="C16" s="17"/>
      <c r="D16" s="27"/>
      <c r="E16" s="207"/>
    </row>
    <row r="17" spans="1:5" ht="15" customHeight="1">
      <c r="A17" s="18"/>
      <c r="B17" s="18" t="s">
        <v>190</v>
      </c>
      <c r="C17" s="17"/>
      <c r="D17" s="27"/>
      <c r="E17" s="207"/>
    </row>
    <row r="18" spans="1:5" ht="15" customHeight="1">
      <c r="A18" s="18"/>
      <c r="B18" s="18" t="s">
        <v>191</v>
      </c>
      <c r="C18" s="17"/>
      <c r="D18" s="27"/>
      <c r="E18" s="207"/>
    </row>
    <row r="19" spans="1:5" ht="15" customHeight="1">
      <c r="A19" s="18"/>
      <c r="B19" s="18" t="s">
        <v>192</v>
      </c>
      <c r="C19" s="17"/>
      <c r="D19" s="27"/>
      <c r="E19" s="207"/>
    </row>
    <row r="20" spans="1:5" ht="15" customHeight="1">
      <c r="A20" s="30">
        <v>4</v>
      </c>
      <c r="B20" s="30" t="s">
        <v>193</v>
      </c>
      <c r="C20" s="32" t="s">
        <v>78</v>
      </c>
      <c r="D20" s="31"/>
      <c r="E20" s="206"/>
    </row>
    <row r="21" spans="1:5" ht="15" customHeight="1">
      <c r="A21" s="18"/>
      <c r="B21" s="18" t="s">
        <v>194</v>
      </c>
      <c r="C21" s="17"/>
      <c r="D21" s="27"/>
      <c r="E21" s="207"/>
    </row>
    <row r="22" spans="1:5" ht="15" customHeight="1">
      <c r="A22" s="18"/>
      <c r="B22" s="18" t="s">
        <v>195</v>
      </c>
      <c r="C22" s="17"/>
      <c r="D22" s="27"/>
      <c r="E22" s="207"/>
    </row>
    <row r="23" spans="1:5" ht="15" customHeight="1">
      <c r="A23" s="30">
        <v>5</v>
      </c>
      <c r="B23" s="30" t="s">
        <v>196</v>
      </c>
      <c r="C23" s="32" t="s">
        <v>78</v>
      </c>
      <c r="D23" s="31"/>
      <c r="E23" s="206"/>
    </row>
    <row r="24" spans="1:5" ht="15" customHeight="1">
      <c r="A24" s="18"/>
      <c r="B24" s="18" t="s">
        <v>197</v>
      </c>
      <c r="C24" s="17"/>
      <c r="D24" s="27"/>
      <c r="E24" s="207"/>
    </row>
    <row r="25" spans="1:5" ht="15" customHeight="1">
      <c r="A25" s="18"/>
      <c r="B25" s="18" t="s">
        <v>198</v>
      </c>
      <c r="C25" s="17"/>
      <c r="D25" s="27"/>
      <c r="E25" s="207"/>
    </row>
    <row r="26" spans="1:5" ht="15" customHeight="1">
      <c r="A26" s="18"/>
      <c r="B26" s="18" t="s">
        <v>199</v>
      </c>
      <c r="C26" s="17"/>
      <c r="D26" s="27"/>
      <c r="E26" s="207"/>
    </row>
    <row r="27" spans="1:5" ht="15" customHeight="1">
      <c r="A27" s="18"/>
      <c r="B27" s="18" t="s">
        <v>200</v>
      </c>
      <c r="C27" s="17"/>
      <c r="D27" s="27"/>
      <c r="E27" s="207"/>
    </row>
    <row r="28" spans="1:5" ht="15" customHeight="1">
      <c r="A28" s="30">
        <v>6</v>
      </c>
      <c r="B28" s="30" t="s">
        <v>196</v>
      </c>
      <c r="C28" s="32" t="s">
        <v>78</v>
      </c>
      <c r="D28" s="31"/>
      <c r="E28" s="206"/>
    </row>
    <row r="29" spans="1:5" ht="15" customHeight="1">
      <c r="A29" s="18"/>
      <c r="B29" s="18" t="s">
        <v>201</v>
      </c>
      <c r="C29" s="17"/>
      <c r="D29" s="27"/>
      <c r="E29" s="207"/>
    </row>
    <row r="30" spans="1:5" ht="15" customHeight="1">
      <c r="A30" s="18"/>
      <c r="B30" s="18" t="s">
        <v>202</v>
      </c>
      <c r="C30" s="17"/>
      <c r="D30" s="27"/>
      <c r="E30" s="207"/>
    </row>
    <row r="31" spans="1:5" ht="15" customHeight="1">
      <c r="A31" s="18"/>
      <c r="B31" s="18" t="s">
        <v>203</v>
      </c>
      <c r="C31" s="17"/>
      <c r="D31" s="27"/>
      <c r="E31" s="207"/>
    </row>
    <row r="32" spans="1:5" ht="15" customHeight="1">
      <c r="A32" s="18"/>
      <c r="B32" s="18" t="s">
        <v>204</v>
      </c>
      <c r="C32" s="17"/>
      <c r="D32" s="27"/>
      <c r="E32" s="207"/>
    </row>
    <row r="33" spans="1:5" ht="15" customHeight="1">
      <c r="A33" s="18"/>
      <c r="B33" s="18" t="s">
        <v>205</v>
      </c>
      <c r="C33" s="17"/>
      <c r="D33" s="27"/>
      <c r="E33" s="207"/>
    </row>
    <row r="34" spans="1:5" ht="15" customHeight="1">
      <c r="A34" s="18"/>
      <c r="B34" s="18" t="s">
        <v>206</v>
      </c>
      <c r="C34" s="17"/>
      <c r="D34" s="27"/>
      <c r="E34" s="207"/>
    </row>
    <row r="35" spans="1:5" ht="15" customHeight="1">
      <c r="A35" s="18"/>
      <c r="B35" s="18" t="s">
        <v>207</v>
      </c>
      <c r="C35" s="17"/>
      <c r="D35" s="27"/>
      <c r="E35" s="207"/>
    </row>
  </sheetData>
  <autoFilter ref="C2:C35" xr:uid="{754093E6-2649-2F42-A388-BB26883C39F1}"/>
  <dataConsolidate/>
  <mergeCells count="1">
    <mergeCell ref="A6:E6"/>
  </mergeCells>
  <pageMargins left="0.7" right="0.7" top="0.75" bottom="1.1666666666666701" header="0.3" footer="0.3"/>
  <pageSetup paperSize="9" scale="91" fitToHeight="0" orientation="portrait" r:id="rId1"/>
  <headerFooter>
    <oddHeader>&amp;C&amp;"Calibri (Szövegtörzs),Félkövér"&amp;14KOMMUNIKÁCIÓS TEVÉKENYSÉGEK&amp;R5. sz. melléklet</oddHeader>
    <oddFooter>&amp;LKelt:&amp;C......................................
Cégszerű aláírás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25318C5A-1381-F042-AE45-C27C2D57BC37}">
          <x14:formula1>
            <xm:f>Munka1!$A$1:$A$2</xm:f>
          </x14:formula1>
          <xm:sqref>C8:C35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3A4B3-FEED-4816-9D38-8AC9D3D10BCA}">
  <dimension ref="A1:A2"/>
  <sheetViews>
    <sheetView workbookViewId="0">
      <selection activeCell="A3" sqref="A3"/>
    </sheetView>
  </sheetViews>
  <sheetFormatPr defaultColWidth="8.85546875" defaultRowHeight="15"/>
  <sheetData>
    <row r="1" spans="1:1">
      <c r="A1" t="s">
        <v>74</v>
      </c>
    </row>
    <row r="2" spans="1:1">
      <c r="A2" t="s">
        <v>208</v>
      </c>
    </row>
  </sheetData>
  <sheetProtection algorithmName="SHA-512" hashValue="mVnfUcCMzglMkD9NW3mHakuBaOJm+fFTFtt4itUGoGKqMucc+pXdgK1AGqi533ZfUkCoVae8R2p1JPP4FfUtXQ==" saltValue="eomP905gCSxr4iyowqDylQ==" spinCount="100000" sheet="1" objects="1" scenarios="1"/>
  <pageMargins left="0.7" right="0.7" top="0.75" bottom="0.75" header="0.3" footer="0.3"/>
  <pageSetup paperSize="9" orientation="landscape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76C1D3E79C599C47831FBFC723E0B9CF" ma:contentTypeVersion="13" ma:contentTypeDescription="Új dokumentum létrehozása." ma:contentTypeScope="" ma:versionID="11f740feb9a33089bc103bcd619003a3">
  <xsd:schema xmlns:xsd="http://www.w3.org/2001/XMLSchema" xmlns:xs="http://www.w3.org/2001/XMLSchema" xmlns:p="http://schemas.microsoft.com/office/2006/metadata/properties" xmlns:ns2="b9fee57a-8dc8-4af0-bd33-b129257f8127" xmlns:ns3="bc8d085e-232a-4b3a-9fac-94df045e745e" targetNamespace="http://schemas.microsoft.com/office/2006/metadata/properties" ma:root="true" ma:fieldsID="0b38bdb64e025246ee79605d313a3540" ns2:_="" ns3:_="">
    <xsd:import namespace="b9fee57a-8dc8-4af0-bd33-b129257f8127"/>
    <xsd:import namespace="bc8d085e-232a-4b3a-9fac-94df045e74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fee57a-8dc8-4af0-bd33-b129257f8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8d085e-232a-4b3a-9fac-94df045e745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bc8d085e-232a-4b3a-9fac-94df045e745e">
      <UserInfo>
        <DisplayName>Nagy Krisztián</DisplayName>
        <AccountId>495</AccountId>
        <AccountType/>
      </UserInfo>
      <UserInfo>
        <DisplayName>Kohuth Ildikó</DisplayName>
        <AccountId>963</AccountId>
        <AccountType/>
      </UserInfo>
      <UserInfo>
        <DisplayName>Ács Orsolya</DisplayName>
        <AccountId>760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CAC937B4-3F26-4E6B-8E3E-E1C2C8461249}"/>
</file>

<file path=customXml/itemProps2.xml><?xml version="1.0" encoding="utf-8"?>
<ds:datastoreItem xmlns:ds="http://schemas.openxmlformats.org/officeDocument/2006/customXml" ds:itemID="{28C520F2-CB13-47FA-B576-237FCDFC2F08}"/>
</file>

<file path=customXml/itemProps3.xml><?xml version="1.0" encoding="utf-8"?>
<ds:datastoreItem xmlns:ds="http://schemas.openxmlformats.org/officeDocument/2006/customXml" ds:itemID="{382AC745-AED7-4890-9DB8-5EFB57CDEF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Mihályi Patrícia</cp:lastModifiedBy>
  <cp:revision/>
  <dcterms:created xsi:type="dcterms:W3CDTF">2006-10-17T13:40:18Z</dcterms:created>
  <dcterms:modified xsi:type="dcterms:W3CDTF">2021-08-10T13:55:43Z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0x01010076C1D3E79C599C47831FBFC723E0B9CF</vt:lpwstr>
  </property>
</Properties>
</file>